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tabRatio="812" firstSheet="17" activeTab="24"/>
  </bookViews>
  <sheets>
    <sheet name="Field Observations" sheetId="13" r:id="rId1"/>
    <sheet name="Se_070913" sheetId="5" r:id="rId2"/>
    <sheet name="Se_090413" sheetId="4" r:id="rId3"/>
    <sheet name="Se_110413" sheetId="10" r:id="rId4"/>
    <sheet name="Se_120913" sheetId="11" r:id="rId5"/>
    <sheet name="Se_011514" sheetId="14" r:id="rId6"/>
    <sheet name="Se_022714" sheetId="15" r:id="rId7"/>
    <sheet name="Se_032014" sheetId="16" r:id="rId8"/>
    <sheet name="Se_040114" sheetId="19" r:id="rId9"/>
    <sheet name="Se_071714" sheetId="21" r:id="rId10"/>
    <sheet name="Se_091114" sheetId="22" r:id="rId11"/>
    <sheet name="Se_111214" sheetId="29" r:id="rId12"/>
    <sheet name="Se_121014" sheetId="30" r:id="rId13"/>
    <sheet name="Se_011915" sheetId="32" r:id="rId14"/>
    <sheet name="Se_020915" sheetId="33" r:id="rId15"/>
    <sheet name="Se_032615" sheetId="34" r:id="rId16"/>
    <sheet name="Water Data" sheetId="17" r:id="rId17"/>
    <sheet name="Sediment_Data" sheetId="6" r:id="rId18"/>
    <sheet name="Sed_GS_090413" sheetId="7" r:id="rId19"/>
    <sheet name="Sed_GS_120913" sheetId="12" r:id="rId20"/>
    <sheet name="Sed_GS_032014" sheetId="18" r:id="rId21"/>
    <sheet name="Sed_GS_071714" sheetId="24" r:id="rId22"/>
    <sheet name="Sed_GS_091114" sheetId="26" r:id="rId23"/>
    <sheet name="Sed_GS_121014" sheetId="31" r:id="rId24"/>
    <sheet name="Sed_GS_032615" sheetId="36" r:id="rId25"/>
  </sheets>
  <externalReferences>
    <externalReference r:id="rId26"/>
  </externalReferences>
  <definedNames>
    <definedName name="_xlnm._FilterDatabase" localSheetId="0" hidden="1">'Field Observations'!$A$1:$R$53</definedName>
    <definedName name="_xlnm._FilterDatabase" localSheetId="20" hidden="1">Sed_GS_032014!$A$1:$IF$102</definedName>
    <definedName name="_xlnm._FilterDatabase" localSheetId="24" hidden="1">Sed_GS_032615!$A$1:$AB$91</definedName>
    <definedName name="_xlnm._FilterDatabase" localSheetId="21" hidden="1">Sed_GS_071714!$A$1:$DT$100</definedName>
    <definedName name="_xlnm._FilterDatabase" localSheetId="18" hidden="1">Sed_GS_090413!$A$1:$AB$121</definedName>
    <definedName name="_xlnm._FilterDatabase" localSheetId="22" hidden="1">Sed_GS_091114!$A$1:$AB$110</definedName>
    <definedName name="_xlnm._FilterDatabase" localSheetId="19" hidden="1">Sed_GS_120913!$A$1:$AB$82</definedName>
    <definedName name="_xlnm._FilterDatabase" localSheetId="23" hidden="1">Sed_GS_121014!$A$1:$DT$101</definedName>
    <definedName name="_xlnm._FilterDatabase" localSheetId="17" hidden="1">Sediment_Data!$A$1:$AC$118</definedName>
    <definedName name="_xlnm._FilterDatabase" localSheetId="16" hidden="1">'Water Data'!$A$1:$AW$655</definedName>
    <definedName name="Acceptance_Limits" localSheetId="20">Sed_GS_032014!$X$1</definedName>
    <definedName name="Acceptance_Limits" localSheetId="24">Sed_GS_032615!$X$1</definedName>
    <definedName name="Acceptance_Limits" localSheetId="21">Sed_GS_071714!$X$1</definedName>
    <definedName name="Acceptance_Limits" localSheetId="18">Sed_GS_090413!$X$1</definedName>
    <definedName name="Acceptance_Limits" localSheetId="22">Sed_GS_091114!$X$1</definedName>
    <definedName name="Acceptance_Limits" localSheetId="19">Sed_GS_120913!$X$1</definedName>
    <definedName name="Acceptance_Limits" localSheetId="23">Sed_GS_121014!$X$1</definedName>
    <definedName name="Aliquot" localSheetId="20">Sed_GS_032014!#REF!</definedName>
    <definedName name="Aliquot" localSheetId="24">Sed_GS_032615!#REF!</definedName>
    <definedName name="Aliquot" localSheetId="21">Sed_GS_071714!#REF!</definedName>
    <definedName name="Aliquot" localSheetId="18">Sed_GS_090413!#REF!</definedName>
    <definedName name="Aliquot" localSheetId="22">Sed_GS_091114!#REF!</definedName>
    <definedName name="Aliquot" localSheetId="19">Sed_GS_120913!#REF!</definedName>
    <definedName name="Aliquot" localSheetId="23">Sed_GS_121014!#REF!</definedName>
    <definedName name="Aliquot_Units" localSheetId="20">Sed_GS_032014!#REF!</definedName>
    <definedName name="Aliquot_Units" localSheetId="24">Sed_GS_032615!#REF!</definedName>
    <definedName name="Aliquot_Units" localSheetId="21">Sed_GS_071714!#REF!</definedName>
    <definedName name="Aliquot_Units" localSheetId="18">Sed_GS_090413!#REF!</definedName>
    <definedName name="Aliquot_Units" localSheetId="22">Sed_GS_091114!#REF!</definedName>
    <definedName name="Aliquot_Units" localSheetId="19">Sed_GS_120913!#REF!</definedName>
    <definedName name="Aliquot_Units" localSheetId="23">Sed_GS_121014!#REF!</definedName>
    <definedName name="Analysis_Lot" localSheetId="20">Sed_GS_032014!#REF!</definedName>
    <definedName name="Analysis_Lot" localSheetId="24">Sed_GS_032615!#REF!</definedName>
    <definedName name="Analysis_Lot" localSheetId="21">Sed_GS_071714!#REF!</definedName>
    <definedName name="Analysis_Lot" localSheetId="18">Sed_GS_090413!#REF!</definedName>
    <definedName name="Analysis_Lot" localSheetId="22">Sed_GS_091114!#REF!</definedName>
    <definedName name="Analysis_Lot" localSheetId="19">Sed_GS_120913!#REF!</definedName>
    <definedName name="Analysis_Lot" localSheetId="23">Sed_GS_121014!#REF!</definedName>
    <definedName name="Average" localSheetId="20">Sed_GS_032014!$Y$1</definedName>
    <definedName name="Average" localSheetId="24">Sed_GS_032615!$Y$1</definedName>
    <definedName name="Average" localSheetId="21">Sed_GS_071714!$Y$1</definedName>
    <definedName name="Average" localSheetId="18">Sed_GS_090413!$Y$1</definedName>
    <definedName name="Average" localSheetId="22">Sed_GS_091114!$Y$1</definedName>
    <definedName name="Average" localSheetId="19">Sed_GS_120913!$Y$1</definedName>
    <definedName name="Average" localSheetId="23">Sed_GS_121014!$Y$1</definedName>
    <definedName name="Basis" localSheetId="20">Sed_GS_032014!$N$1</definedName>
    <definedName name="Basis" localSheetId="24">Sed_GS_032615!$N$1</definedName>
    <definedName name="Basis" localSheetId="21">Sed_GS_071714!$N$1</definedName>
    <definedName name="Basis" localSheetId="18">Sed_GS_090413!$N$1</definedName>
    <definedName name="Basis" localSheetId="22">Sed_GS_091114!$N$1</definedName>
    <definedName name="Basis" localSheetId="19">Sed_GS_120913!$N$1</definedName>
    <definedName name="Basis" localSheetId="23">Sed_GS_121014!$N$1</definedName>
    <definedName name="Basis">#REF!</definedName>
    <definedName name="Calibration_Date" localSheetId="20">Sed_GS_032014!#REF!</definedName>
    <definedName name="Calibration_Date" localSheetId="24">Sed_GS_032615!#REF!</definedName>
    <definedName name="Calibration_Date" localSheetId="21">Sed_GS_071714!#REF!</definedName>
    <definedName name="Calibration_Date" localSheetId="18">Sed_GS_090413!#REF!</definedName>
    <definedName name="Calibration_Date" localSheetId="22">Sed_GS_091114!#REF!</definedName>
    <definedName name="Calibration_Date" localSheetId="19">Sed_GS_120913!#REF!</definedName>
    <definedName name="Calibration_Date" localSheetId="23">Sed_GS_121014!#REF!</definedName>
    <definedName name="Calibration_Ref_ID" localSheetId="20">Sed_GS_032014!#REF!</definedName>
    <definedName name="Calibration_Ref_ID" localSheetId="24">Sed_GS_032615!#REF!</definedName>
    <definedName name="Calibration_Ref_ID" localSheetId="21">Sed_GS_071714!#REF!</definedName>
    <definedName name="Calibration_Ref_ID" localSheetId="18">Sed_GS_090413!#REF!</definedName>
    <definedName name="Calibration_Ref_ID" localSheetId="22">Sed_GS_091114!#REF!</definedName>
    <definedName name="Calibration_Ref_ID" localSheetId="19">Sed_GS_120913!#REF!</definedName>
    <definedName name="Calibration_Ref_ID" localSheetId="23">Sed_GS_121014!#REF!</definedName>
    <definedName name="CAS" localSheetId="20">Sed_GS_032014!#REF!</definedName>
    <definedName name="CAS" localSheetId="24">Sed_GS_032615!#REF!</definedName>
    <definedName name="CAS" localSheetId="21">Sed_GS_071714!#REF!</definedName>
    <definedName name="CAS" localSheetId="18">Sed_GS_090413!#REF!</definedName>
    <definedName name="CAS" localSheetId="22">Sed_GS_091114!#REF!</definedName>
    <definedName name="CAS" localSheetId="19">Sed_GS_120913!#REF!</definedName>
    <definedName name="CAS" localSheetId="23">Sed_GS_121014!#REF!</definedName>
    <definedName name="CAS_Acceptance_Limits" localSheetId="20">Sed_GS_032014!$X$1</definedName>
    <definedName name="CAS_Acceptance_Limits" localSheetId="24">Sed_GS_032615!$X$1</definedName>
    <definedName name="CAS_Acceptance_Limits" localSheetId="21">Sed_GS_071714!$X$1</definedName>
    <definedName name="CAS_Acceptance_Limits" localSheetId="18">Sed_GS_090413!$X$1</definedName>
    <definedName name="CAS_Acceptance_Limits" localSheetId="22">Sed_GS_091114!$X$1</definedName>
    <definedName name="CAS_Acceptance_Limits" localSheetId="19">Sed_GS_120913!$X$1</definedName>
    <definedName name="CAS_Acceptance_Limits" localSheetId="23">Sed_GS_121014!$X$1</definedName>
    <definedName name="CAS_Acceptance_Limits_LCS" localSheetId="20">Sed_GS_032014!$X$1</definedName>
    <definedName name="CAS_Acceptance_Limits_LCS" localSheetId="24">Sed_GS_032615!$X$1</definedName>
    <definedName name="CAS_Acceptance_Limits_LCS" localSheetId="21">Sed_GS_071714!$X$1</definedName>
    <definedName name="CAS_Acceptance_Limits_LCS" localSheetId="18">Sed_GS_090413!$X$1</definedName>
    <definedName name="CAS_Acceptance_Limits_LCS" localSheetId="22">Sed_GS_091114!$X$1</definedName>
    <definedName name="CAS_Acceptance_Limits_LCS" localSheetId="19">Sed_GS_120913!$X$1</definedName>
    <definedName name="CAS_Acceptance_Limits_LCS" localSheetId="23">Sed_GS_121014!$X$1</definedName>
    <definedName name="CAS_No" localSheetId="20">Sed_GS_032014!#REF!</definedName>
    <definedName name="CAS_No" localSheetId="24">Sed_GS_032615!#REF!</definedName>
    <definedName name="CAS_No" localSheetId="21">Sed_GS_071714!#REF!</definedName>
    <definedName name="CAS_No" localSheetId="18">Sed_GS_090413!#REF!</definedName>
    <definedName name="CAS_No" localSheetId="22">Sed_GS_091114!#REF!</definedName>
    <definedName name="CAS_No" localSheetId="19">Sed_GS_120913!#REF!</definedName>
    <definedName name="CAS_No" localSheetId="23">Sed_GS_121014!#REF!</definedName>
    <definedName name="CAS_PRAL" localSheetId="20">Sed_GS_032014!$X$1</definedName>
    <definedName name="CAS_PRAL" localSheetId="24">Sed_GS_032615!$X$1</definedName>
    <definedName name="CAS_PRAL" localSheetId="21">Sed_GS_071714!$X$1</definedName>
    <definedName name="CAS_PRAL" localSheetId="18">Sed_GS_090413!$X$1</definedName>
    <definedName name="CAS_PRAL" localSheetId="22">Sed_GS_091114!$X$1</definedName>
    <definedName name="CAS_PRAL" localSheetId="19">Sed_GS_120913!$X$1</definedName>
    <definedName name="CAS_PRAL" localSheetId="23">Sed_GS_121014!$X$1</definedName>
    <definedName name="CAS_RPD_Acceptance_Limits" localSheetId="20">Sed_GS_032014!$X$1</definedName>
    <definedName name="CAS_RPD_Acceptance_Limits" localSheetId="24">Sed_GS_032615!$X$1</definedName>
    <definedName name="CAS_RPD_Acceptance_Limits" localSheetId="21">Sed_GS_071714!$X$1</definedName>
    <definedName name="CAS_RPD_Acceptance_Limits" localSheetId="18">Sed_GS_090413!$X$1</definedName>
    <definedName name="CAS_RPD_Acceptance_Limits" localSheetId="22">Sed_GS_091114!$X$1</definedName>
    <definedName name="CAS_RPD_Acceptance_Limits" localSheetId="19">Sed_GS_120913!$X$1</definedName>
    <definedName name="CAS_RPD_Acceptance_Limits" localSheetId="23">Sed_GS_121014!$X$1</definedName>
    <definedName name="Client" localSheetId="20">Sed_GS_032014!$A$1</definedName>
    <definedName name="Client" localSheetId="24">Sed_GS_032615!$A$1</definedName>
    <definedName name="Client" localSheetId="21">Sed_GS_071714!$A$1</definedName>
    <definedName name="Client" localSheetId="18">Sed_GS_090413!$A$1</definedName>
    <definedName name="Client" localSheetId="22">Sed_GS_091114!$A$1</definedName>
    <definedName name="Client" localSheetId="19">Sed_GS_120913!$A$1</definedName>
    <definedName name="Client" localSheetId="23">Sed_GS_121014!$A$1</definedName>
    <definedName name="Client">#REF!</definedName>
    <definedName name="Client_Limits" localSheetId="20">Sed_GS_032014!#REF!</definedName>
    <definedName name="Client_Limits" localSheetId="24">Sed_GS_032615!#REF!</definedName>
    <definedName name="Client_Limits" localSheetId="21">Sed_GS_071714!#REF!</definedName>
    <definedName name="Client_Limits" localSheetId="18">Sed_GS_090413!#REF!</definedName>
    <definedName name="Client_Limits" localSheetId="22">Sed_GS_091114!#REF!</definedName>
    <definedName name="Client_Limits" localSheetId="19">Sed_GS_120913!#REF!</definedName>
    <definedName name="Client_Limits" localSheetId="23">Sed_GS_121014!#REF!</definedName>
    <definedName name="CLP_Qualifier" localSheetId="20">Sed_GS_032014!#REF!</definedName>
    <definedName name="CLP_Qualifier" localSheetId="24">Sed_GS_032615!#REF!</definedName>
    <definedName name="CLP_Qualifier" localSheetId="21">Sed_GS_071714!#REF!</definedName>
    <definedName name="CLP_Qualifier" localSheetId="18">Sed_GS_090413!#REF!</definedName>
    <definedName name="CLP_Qualifier" localSheetId="22">Sed_GS_091114!#REF!</definedName>
    <definedName name="CLP_Qualifier" localSheetId="19">Sed_GS_120913!#REF!</definedName>
    <definedName name="CLP_Qualifier" localSheetId="23">Sed_GS_121014!#REF!</definedName>
    <definedName name="Column_Conf" localSheetId="20">Sed_GS_032014!#REF!</definedName>
    <definedName name="Column_Conf" localSheetId="24">Sed_GS_032615!#REF!</definedName>
    <definedName name="Column_Conf" localSheetId="21">Sed_GS_071714!#REF!</definedName>
    <definedName name="Column_Conf" localSheetId="18">Sed_GS_090413!#REF!</definedName>
    <definedName name="Column_Conf" localSheetId="22">Sed_GS_091114!#REF!</definedName>
    <definedName name="Column_Conf" localSheetId="19">Sed_GS_120913!#REF!</definedName>
    <definedName name="Column_Conf" localSheetId="23">Sed_GS_121014!#REF!</definedName>
    <definedName name="Column_Name" localSheetId="20">Sed_GS_032014!#REF!</definedName>
    <definedName name="Column_Name" localSheetId="24">Sed_GS_032615!#REF!</definedName>
    <definedName name="Column_Name" localSheetId="21">Sed_GS_071714!#REF!</definedName>
    <definedName name="Column_Name" localSheetId="22">Sed_GS_091114!#REF!</definedName>
    <definedName name="Column_Name" localSheetId="19">Sed_GS_120913!#REF!</definedName>
    <definedName name="Column_Name" localSheetId="23">Sed_GS_121014!#REF!</definedName>
    <definedName name="Column_Name">Sed_GS_090413!#REF!</definedName>
    <definedName name="Combined_Qualifiers" localSheetId="20">Sed_GS_032014!#REF!</definedName>
    <definedName name="Combined_Qualifiers" localSheetId="24">Sed_GS_032615!#REF!</definedName>
    <definedName name="Combined_Qualifiers" localSheetId="21">Sed_GS_071714!#REF!</definedName>
    <definedName name="Combined_Qualifiers" localSheetId="22">Sed_GS_091114!#REF!</definedName>
    <definedName name="Combined_Qualifiers" localSheetId="19">Sed_GS_120913!#REF!</definedName>
    <definedName name="Combined_Qualifiers" localSheetId="23">Sed_GS_121014!#REF!</definedName>
    <definedName name="Combined_Qualifiers">Sed_GS_090413!#REF!</definedName>
    <definedName name="Component" localSheetId="20">Sed_GS_032014!$P$1</definedName>
    <definedName name="Component" localSheetId="24">Sed_GS_032615!$P$1</definedName>
    <definedName name="Component" localSheetId="21">Sed_GS_071714!$P$1</definedName>
    <definedName name="Component" localSheetId="18">Sed_GS_090413!$P$1</definedName>
    <definedName name="Component" localSheetId="22">Sed_GS_091114!$P$1</definedName>
    <definedName name="Component" localSheetId="19">Sed_GS_120913!$P$1</definedName>
    <definedName name="Component" localSheetId="23">Sed_GS_121014!$P$1</definedName>
    <definedName name="Component_Std_Long" localSheetId="20">Sed_GS_032014!$P$1</definedName>
    <definedName name="Component_Std_Long" localSheetId="24">Sed_GS_032615!$P$1</definedName>
    <definedName name="Component_Std_Long" localSheetId="21">Sed_GS_071714!$P$1</definedName>
    <definedName name="Component_Std_Long" localSheetId="18">Sed_GS_090413!$P$1</definedName>
    <definedName name="Component_Std_Long" localSheetId="22">Sed_GS_091114!$P$1</definedName>
    <definedName name="Component_Std_Long" localSheetId="19">Sed_GS_120913!$P$1</definedName>
    <definedName name="Component_Std_Long" localSheetId="23">Sed_GS_121014!$P$1</definedName>
    <definedName name="Compound" localSheetId="20">#REF!</definedName>
    <definedName name="Compound" localSheetId="24">#REF!</definedName>
    <definedName name="Compound" localSheetId="21">#REF!</definedName>
    <definedName name="Compound" localSheetId="22">#REF!</definedName>
    <definedName name="Compound" localSheetId="19">#REF!</definedName>
    <definedName name="Compound" localSheetId="23">#REF!</definedName>
    <definedName name="Compound">#REF!</definedName>
    <definedName name="Compound_Direction" localSheetId="20">#REF!</definedName>
    <definedName name="Compound_Direction" localSheetId="24">#REF!</definedName>
    <definedName name="Compound_Direction" localSheetId="21">#REF!</definedName>
    <definedName name="Compound_Direction" localSheetId="22">#REF!</definedName>
    <definedName name="Compound_Direction" localSheetId="19">#REF!</definedName>
    <definedName name="Compound_Direction" localSheetId="23">#REF!</definedName>
    <definedName name="Compound_Direction">#REF!</definedName>
    <definedName name="Compound_End" localSheetId="20">#REF!</definedName>
    <definedName name="Compound_End" localSheetId="24">#REF!</definedName>
    <definedName name="Compound_End" localSheetId="21">#REF!</definedName>
    <definedName name="Compound_End" localSheetId="22">#REF!</definedName>
    <definedName name="Compound_End" localSheetId="19">#REF!</definedName>
    <definedName name="Compound_End" localSheetId="23">#REF!</definedName>
    <definedName name="Compound_End">#REF!</definedName>
    <definedName name="Compound_From" localSheetId="20">#REF!</definedName>
    <definedName name="Compound_From" localSheetId="24">#REF!</definedName>
    <definedName name="Compound_From" localSheetId="21">#REF!</definedName>
    <definedName name="Compound_From" localSheetId="22">#REF!</definedName>
    <definedName name="Compound_From" localSheetId="19">#REF!</definedName>
    <definedName name="Compound_From" localSheetId="23">#REF!</definedName>
    <definedName name="Compound_From">#REF!</definedName>
    <definedName name="Compound_Maximum_per_Page" localSheetId="20">#REF!</definedName>
    <definedName name="Compound_Maximum_per_Page" localSheetId="24">#REF!</definedName>
    <definedName name="Compound_Maximum_per_Page" localSheetId="21">#REF!</definedName>
    <definedName name="Compound_Maximum_per_Page" localSheetId="22">#REF!</definedName>
    <definedName name="Compound_Maximum_per_Page" localSheetId="19">#REF!</definedName>
    <definedName name="Compound_Maximum_per_Page" localSheetId="23">#REF!</definedName>
    <definedName name="Compound_Maximum_per_Page">#REF!</definedName>
    <definedName name="Compound_Style" localSheetId="20">#REF!</definedName>
    <definedName name="Compound_Style" localSheetId="24">#REF!</definedName>
    <definedName name="Compound_Style" localSheetId="21">#REF!</definedName>
    <definedName name="Compound_Style" localSheetId="22">#REF!</definedName>
    <definedName name="Compound_Style" localSheetId="19">#REF!</definedName>
    <definedName name="Compound_Style" localSheetId="23">#REF!</definedName>
    <definedName name="Compound_Style">#REF!</definedName>
    <definedName name="Confirm_FileSpec" localSheetId="20">Sed_GS_032014!#REF!</definedName>
    <definedName name="Confirm_FileSpec" localSheetId="24">Sed_GS_032615!#REF!</definedName>
    <definedName name="Confirm_FileSpec" localSheetId="21">Sed_GS_071714!#REF!</definedName>
    <definedName name="Confirm_FileSpec" localSheetId="18">Sed_GS_090413!#REF!</definedName>
    <definedName name="Confirm_FileSpec" localSheetId="22">Sed_GS_091114!#REF!</definedName>
    <definedName name="Confirm_FileSpec" localSheetId="19">Sed_GS_120913!#REF!</definedName>
    <definedName name="Confirm_FileSpec" localSheetId="23">Sed_GS_121014!#REF!</definedName>
    <definedName name="Confirmation_Code" localSheetId="20">Sed_GS_032014!#REF!</definedName>
    <definedName name="Confirmation_Code" localSheetId="24">Sed_GS_032615!#REF!</definedName>
    <definedName name="Confirmation_Code" localSheetId="21">Sed_GS_071714!#REF!</definedName>
    <definedName name="Confirmation_Code" localSheetId="18">Sed_GS_090413!#REF!</definedName>
    <definedName name="Confirmation_Code" localSheetId="22">Sed_GS_091114!#REF!</definedName>
    <definedName name="Confirmation_Code" localSheetId="19">Sed_GS_120913!#REF!</definedName>
    <definedName name="Confirmation_Code" localSheetId="23">Sed_GS_121014!#REF!</definedName>
    <definedName name="Container_ID" localSheetId="20">Sed_GS_032014!#REF!</definedName>
    <definedName name="Container_ID" localSheetId="24">Sed_GS_032615!#REF!</definedName>
    <definedName name="Container_ID" localSheetId="21">Sed_GS_071714!#REF!</definedName>
    <definedName name="Container_ID" localSheetId="18">Sed_GS_090413!#REF!</definedName>
    <definedName name="Container_ID" localSheetId="22">Sed_GS_091114!#REF!</definedName>
    <definedName name="Container_ID" localSheetId="19">Sed_GS_120913!#REF!</definedName>
    <definedName name="Container_ID" localSheetId="23">Sed_GS_121014!#REF!</definedName>
    <definedName name="Container_Type" localSheetId="20">Sed_GS_032014!#REF!</definedName>
    <definedName name="Container_Type" localSheetId="24">Sed_GS_032615!#REF!</definedName>
    <definedName name="Container_Type" localSheetId="21">Sed_GS_071714!#REF!</definedName>
    <definedName name="Container_Type" localSheetId="18">Sed_GS_090413!#REF!</definedName>
    <definedName name="Container_Type" localSheetId="22">Sed_GS_091114!#REF!</definedName>
    <definedName name="Container_Type" localSheetId="19">Sed_GS_120913!#REF!</definedName>
    <definedName name="Container_Type" localSheetId="23">Sed_GS_121014!#REF!</definedName>
    <definedName name="Cooler_ID" localSheetId="20">Sed_GS_032014!#REF!</definedName>
    <definedName name="Cooler_ID" localSheetId="24">Sed_GS_032615!#REF!</definedName>
    <definedName name="Cooler_ID" localSheetId="21">Sed_GS_071714!#REF!</definedName>
    <definedName name="Cooler_ID" localSheetId="18">Sed_GS_090413!#REF!</definedName>
    <definedName name="Cooler_ID" localSheetId="22">Sed_GS_091114!#REF!</definedName>
    <definedName name="Cooler_ID" localSheetId="19">Sed_GS_120913!#REF!</definedName>
    <definedName name="Cooler_ID" localSheetId="23">Sed_GS_121014!#REF!</definedName>
    <definedName name="Data_Elements" localSheetId="20">#REF!</definedName>
    <definedName name="Data_Elements" localSheetId="24">#REF!</definedName>
    <definedName name="Data_Elements" localSheetId="21">#REF!</definedName>
    <definedName name="Data_Elements" localSheetId="22">#REF!</definedName>
    <definedName name="Data_Elements" localSheetId="19">#REF!</definedName>
    <definedName name="Data_Elements" localSheetId="23">#REF!</definedName>
    <definedName name="Data_Elements">#REF!</definedName>
    <definedName name="Data_Elements_End" localSheetId="20">#REF!</definedName>
    <definedName name="Data_Elements_End" localSheetId="24">#REF!</definedName>
    <definedName name="Data_Elements_End" localSheetId="21">#REF!</definedName>
    <definedName name="Data_Elements_End" localSheetId="22">#REF!</definedName>
    <definedName name="Data_Elements_End" localSheetId="19">#REF!</definedName>
    <definedName name="Data_Elements_End" localSheetId="23">#REF!</definedName>
    <definedName name="Data_Elements_End">#REF!</definedName>
    <definedName name="Date_Analyzed" localSheetId="20">Sed_GS_032014!$J$1</definedName>
    <definedName name="Date_Analyzed" localSheetId="24">Sed_GS_032615!$J$1</definedName>
    <definedName name="Date_Analyzed" localSheetId="21">Sed_GS_071714!$J$1</definedName>
    <definedName name="Date_Analyzed" localSheetId="18">Sed_GS_090413!$J$1</definedName>
    <definedName name="Date_Analyzed" localSheetId="22">Sed_GS_091114!$J$1</definedName>
    <definedName name="Date_Analyzed" localSheetId="19">Sed_GS_120913!$J$1</definedName>
    <definedName name="Date_Analyzed" localSheetId="23">Sed_GS_121014!$J$1</definedName>
    <definedName name="Date_Analyzed">#REF!</definedName>
    <definedName name="Date_Collected" localSheetId="20">Sed_GS_032014!$G$1</definedName>
    <definedName name="Date_Collected" localSheetId="24">Sed_GS_032615!$G$1</definedName>
    <definedName name="Date_Collected" localSheetId="21">Sed_GS_071714!$G$1</definedName>
    <definedName name="Date_Collected" localSheetId="18">Sed_GS_090413!$G$1</definedName>
    <definedName name="Date_Collected" localSheetId="22">Sed_GS_091114!$G$1</definedName>
    <definedName name="Date_Collected" localSheetId="19">Sed_GS_120913!$G$1</definedName>
    <definedName name="Date_Collected" localSheetId="23">Sed_GS_121014!$G$1</definedName>
    <definedName name="Date_Collected">#REF!</definedName>
    <definedName name="Date_Extracted" localSheetId="20">Sed_GS_032014!$I$1</definedName>
    <definedName name="Date_Extracted" localSheetId="24">Sed_GS_032615!$I$1</definedName>
    <definedName name="Date_Extracted" localSheetId="21">Sed_GS_071714!$I$1</definedName>
    <definedName name="Date_Extracted" localSheetId="18">Sed_GS_090413!$I$1</definedName>
    <definedName name="Date_Extracted" localSheetId="22">Sed_GS_091114!$I$1</definedName>
    <definedName name="Date_Extracted" localSheetId="19">Sed_GS_120913!$I$1</definedName>
    <definedName name="Date_Extracted" localSheetId="23">Sed_GS_121014!$I$1</definedName>
    <definedName name="Date_Extracted">#REF!</definedName>
    <definedName name="Date_PrePrep_Performed" localSheetId="20">Sed_GS_032014!#REF!</definedName>
    <definedName name="Date_PrePrep_Performed" localSheetId="24">Sed_GS_032615!#REF!</definedName>
    <definedName name="Date_PrePrep_Performed" localSheetId="21">Sed_GS_071714!#REF!</definedName>
    <definedName name="Date_PrePrep_Performed" localSheetId="18">Sed_GS_090413!#REF!</definedName>
    <definedName name="Date_PrePrep_Performed" localSheetId="22">Sed_GS_091114!#REF!</definedName>
    <definedName name="Date_PrePrep_Performed" localSheetId="19">Sed_GS_120913!#REF!</definedName>
    <definedName name="Date_PrePrep_Performed" localSheetId="23">Sed_GS_121014!#REF!</definedName>
    <definedName name="Date_Received" localSheetId="20">Sed_GS_032014!$H$1</definedName>
    <definedName name="Date_Received" localSheetId="24">Sed_GS_032615!$H$1</definedName>
    <definedName name="Date_Received" localSheetId="21">Sed_GS_071714!$H$1</definedName>
    <definedName name="Date_Received" localSheetId="18">Sed_GS_090413!$H$1</definedName>
    <definedName name="Date_Received" localSheetId="22">Sed_GS_091114!$H$1</definedName>
    <definedName name="Date_Received" localSheetId="19">Sed_GS_120913!$H$1</definedName>
    <definedName name="Date_Received" localSheetId="23">Sed_GS_121014!$H$1</definedName>
    <definedName name="Date_Received">#REF!</definedName>
    <definedName name="Date_TCLP_Performed" localSheetId="20">Sed_GS_032014!#REF!</definedName>
    <definedName name="Date_TCLP_Performed" localSheetId="24">Sed_GS_032615!#REF!</definedName>
    <definedName name="Date_TCLP_Performed" localSheetId="21">Sed_GS_071714!#REF!</definedName>
    <definedName name="Date_TCLP_Performed" localSheetId="18">Sed_GS_090413!#REF!</definedName>
    <definedName name="Date_TCLP_Performed" localSheetId="22">Sed_GS_091114!#REF!</definedName>
    <definedName name="Date_TCLP_Performed" localSheetId="19">Sed_GS_120913!#REF!</definedName>
    <definedName name="Date_TCLP_Performed" localSheetId="23">Sed_GS_121014!#REF!</definedName>
    <definedName name="Date_WET_Performed" localSheetId="20">Sed_GS_032014!#REF!</definedName>
    <definedName name="Date_WET_Performed" localSheetId="24">Sed_GS_032615!#REF!</definedName>
    <definedName name="Date_WET_Performed" localSheetId="21">Sed_GS_071714!#REF!</definedName>
    <definedName name="Date_WET_Performed" localSheetId="18">Sed_GS_090413!#REF!</definedName>
    <definedName name="Date_WET_Performed" localSheetId="22">Sed_GS_091114!#REF!</definedName>
    <definedName name="Date_WET_Performed" localSheetId="19">Sed_GS_120913!#REF!</definedName>
    <definedName name="Date_WET_Performed" localSheetId="23">Sed_GS_121014!#REF!</definedName>
    <definedName name="Decimals" localSheetId="20">#REF!</definedName>
    <definedName name="Decimals" localSheetId="24">#REF!</definedName>
    <definedName name="Decimals" localSheetId="21">#REF!</definedName>
    <definedName name="Decimals" localSheetId="22">#REF!</definedName>
    <definedName name="Decimals" localSheetId="19">#REF!</definedName>
    <definedName name="Decimals" localSheetId="23">#REF!</definedName>
    <definedName name="Decimals">#REF!</definedName>
    <definedName name="Dept" localSheetId="20">Sed_GS_032014!#REF!</definedName>
    <definedName name="Dept" localSheetId="24">Sed_GS_032615!#REF!</definedName>
    <definedName name="Dept" localSheetId="21">Sed_GS_071714!#REF!</definedName>
    <definedName name="Dept" localSheetId="18">Sed_GS_090413!#REF!</definedName>
    <definedName name="Dept" localSheetId="22">Sed_GS_091114!#REF!</definedName>
    <definedName name="Dept" localSheetId="19">Sed_GS_120913!#REF!</definedName>
    <definedName name="Dept" localSheetId="23">Sed_GS_121014!#REF!</definedName>
    <definedName name="Detection_Limit" localSheetId="20">Sed_GS_032014!$S$1</definedName>
    <definedName name="Detection_Limit" localSheetId="24">Sed_GS_032615!$S$1</definedName>
    <definedName name="Detection_Limit" localSheetId="21">Sed_GS_071714!$S$1</definedName>
    <definedName name="Detection_Limit" localSheetId="18">Sed_GS_090413!$S$1</definedName>
    <definedName name="Detection_Limit" localSheetId="22">Sed_GS_091114!$S$1</definedName>
    <definedName name="Detection_Limit" localSheetId="19">Sed_GS_120913!$S$1</definedName>
    <definedName name="Detection_Limit" localSheetId="23">Sed_GS_121014!$S$1</definedName>
    <definedName name="Dilution_Factor" localSheetId="20">Sed_GS_032014!$Q$1</definedName>
    <definedName name="Dilution_Factor" localSheetId="24">Sed_GS_032615!$Q$1</definedName>
    <definedName name="Dilution_Factor" localSheetId="21">Sed_GS_071714!$Q$1</definedName>
    <definedName name="Dilution_Factor" localSheetId="18">Sed_GS_090413!$Q$1</definedName>
    <definedName name="Dilution_Factor" localSheetId="22">Sed_GS_091114!$Q$1</definedName>
    <definedName name="Dilution_Factor" localSheetId="19">Sed_GS_120913!$Q$1</definedName>
    <definedName name="Dilution_Factor" localSheetId="23">Sed_GS_121014!$Q$1</definedName>
    <definedName name="DL_SigFigs" localSheetId="20">Sed_GS_032014!#REF!</definedName>
    <definedName name="DL_SigFigs" localSheetId="24">Sed_GS_032615!#REF!</definedName>
    <definedName name="DL_SigFigs" localSheetId="21">Sed_GS_071714!#REF!</definedName>
    <definedName name="DL_SigFigs" localSheetId="18">Sed_GS_090413!#REF!</definedName>
    <definedName name="DL_SigFigs" localSheetId="22">Sed_GS_091114!#REF!</definedName>
    <definedName name="DL_SigFigs" localSheetId="19">Sed_GS_120913!#REF!</definedName>
    <definedName name="DL_SigFigs" localSheetId="23">Sed_GS_121014!#REF!</definedName>
    <definedName name="DL_Units" localSheetId="20">Sed_GS_032014!#REF!</definedName>
    <definedName name="DL_Units" localSheetId="24">Sed_GS_032615!#REF!</definedName>
    <definedName name="DL_Units" localSheetId="21">Sed_GS_071714!#REF!</definedName>
    <definedName name="DL_Units" localSheetId="18">Sed_GS_090413!#REF!</definedName>
    <definedName name="DL_Units" localSheetId="22">Sed_GS_091114!#REF!</definedName>
    <definedName name="DL_Units" localSheetId="19">Sed_GS_120913!#REF!</definedName>
    <definedName name="DL_Units" localSheetId="23">Sed_GS_121014!#REF!</definedName>
    <definedName name="EDD_Percent_Recovery" localSheetId="20">Sed_GS_032014!$W$1</definedName>
    <definedName name="EDD_Percent_Recovery" localSheetId="24">Sed_GS_032615!$W$1</definedName>
    <definedName name="EDD_Percent_Recovery" localSheetId="21">Sed_GS_071714!$W$1</definedName>
    <definedName name="EDD_Percent_Recovery" localSheetId="18">Sed_GS_090413!$W$1</definedName>
    <definedName name="EDD_Percent_Recovery" localSheetId="22">Sed_GS_091114!$W$1</definedName>
    <definedName name="EDD_Percent_Recovery" localSheetId="19">Sed_GS_120913!$W$1</definedName>
    <definedName name="EDD_Percent_Recovery" localSheetId="23">Sed_GS_121014!$W$1</definedName>
    <definedName name="EDD_Result" localSheetId="20">Sed_GS_032014!$T$1</definedName>
    <definedName name="EDD_Result" localSheetId="24">Sed_GS_032615!$T$1</definedName>
    <definedName name="EDD_Result" localSheetId="21">Sed_GS_071714!$T$1</definedName>
    <definedName name="EDD_Result" localSheetId="18">Sed_GS_090413!$T$1</definedName>
    <definedName name="EDD_Result" localSheetId="22">Sed_GS_091114!$T$1</definedName>
    <definedName name="EDD_Result" localSheetId="19">Sed_GS_120913!$T$1</definedName>
    <definedName name="EDD_Result" localSheetId="23">Sed_GS_121014!$T$1</definedName>
    <definedName name="EDD_Result_SigFigs" localSheetId="20">Sed_GS_032014!#REF!</definedName>
    <definedName name="EDD_Result_SigFigs" localSheetId="24">Sed_GS_032615!#REF!</definedName>
    <definedName name="EDD_Result_SigFigs" localSheetId="21">Sed_GS_071714!#REF!</definedName>
    <definedName name="EDD_Result_SigFigs" localSheetId="18">Sed_GS_090413!#REF!</definedName>
    <definedName name="EDD_Result_SigFigs" localSheetId="22">Sed_GS_091114!#REF!</definedName>
    <definedName name="EDD_Result_SigFigs" localSheetId="19">Sed_GS_120913!#REF!</definedName>
    <definedName name="EDD_Result_SigFigs" localSheetId="23">Sed_GS_121014!#REF!</definedName>
    <definedName name="EPA_Method" localSheetId="20">Sed_GS_032014!$L$1</definedName>
    <definedName name="EPA_Method" localSheetId="24">Sed_GS_032615!$L$1</definedName>
    <definedName name="EPA_Method" localSheetId="21">Sed_GS_071714!$L$1</definedName>
    <definedName name="EPA_Method" localSheetId="18">Sed_GS_090413!$L$1</definedName>
    <definedName name="EPA_Method" localSheetId="22">Sed_GS_091114!$L$1</definedName>
    <definedName name="EPA_Method" localSheetId="19">Sed_GS_120913!$L$1</definedName>
    <definedName name="EPA_Method" localSheetId="23">Sed_GS_121014!$L$1</definedName>
    <definedName name="Extraction_Lot" localSheetId="20">Sed_GS_032014!#REF!</definedName>
    <definedName name="Extraction_Lot" localSheetId="24">Sed_GS_032615!#REF!</definedName>
    <definedName name="Extraction_Lot" localSheetId="21">Sed_GS_071714!#REF!</definedName>
    <definedName name="Extraction_Lot" localSheetId="18">Sed_GS_090413!#REF!</definedName>
    <definedName name="Extraction_Lot" localSheetId="22">Sed_GS_091114!#REF!</definedName>
    <definedName name="Extraction_Lot" localSheetId="19">Sed_GS_120913!#REF!</definedName>
    <definedName name="Extraction_Lot" localSheetId="23">Sed_GS_121014!#REF!</definedName>
    <definedName name="Extraction_Method" localSheetId="20">Sed_GS_032014!$K$1</definedName>
    <definedName name="Extraction_Method" localSheetId="24">Sed_GS_032615!$K$1</definedName>
    <definedName name="Extraction_Method" localSheetId="21">Sed_GS_071714!$K$1</definedName>
    <definedName name="Extraction_Method" localSheetId="18">Sed_GS_090413!$K$1</definedName>
    <definedName name="Extraction_Method" localSheetId="22">Sed_GS_091114!$K$1</definedName>
    <definedName name="Extraction_Method" localSheetId="19">Sed_GS_120913!$K$1</definedName>
    <definedName name="Extraction_Method" localSheetId="23">Sed_GS_121014!$K$1</definedName>
    <definedName name="Fill_Area" localSheetId="20">#REF!</definedName>
    <definedName name="Fill_Area" localSheetId="24">#REF!</definedName>
    <definedName name="Fill_Area" localSheetId="21">#REF!</definedName>
    <definedName name="Fill_Area" localSheetId="22">#REF!</definedName>
    <definedName name="Fill_Area" localSheetId="19">#REF!</definedName>
    <definedName name="Fill_Area" localSheetId="23">#REF!</definedName>
    <definedName name="Fill_Area">#REF!</definedName>
    <definedName name="Filter_Flag" localSheetId="20">Sed_GS_032014!#REF!</definedName>
    <definedName name="Filter_Flag" localSheetId="24">Sed_GS_032615!#REF!</definedName>
    <definedName name="Filter_Flag" localSheetId="21">Sed_GS_071714!#REF!</definedName>
    <definedName name="Filter_Flag" localSheetId="18">Sed_GS_090413!#REF!</definedName>
    <definedName name="Filter_Flag" localSheetId="22">Sed_GS_091114!#REF!</definedName>
    <definedName name="Filter_Flag" localSheetId="19">Sed_GS_120913!#REF!</definedName>
    <definedName name="Filter_Flag" localSheetId="23">Sed_GS_121014!#REF!</definedName>
    <definedName name="Final_Volume" localSheetId="20">Sed_GS_032014!#REF!</definedName>
    <definedName name="Final_Volume" localSheetId="24">Sed_GS_032615!#REF!</definedName>
    <definedName name="Final_Volume" localSheetId="21">Sed_GS_071714!#REF!</definedName>
    <definedName name="Final_Volume" localSheetId="18">Sed_GS_090413!#REF!</definedName>
    <definedName name="Final_Volume" localSheetId="22">Sed_GS_091114!#REF!</definedName>
    <definedName name="Final_Volume" localSheetId="19">Sed_GS_120913!#REF!</definedName>
    <definedName name="Final_Volume" localSheetId="23">Sed_GS_121014!#REF!</definedName>
    <definedName name="Final_Volume_Units" localSheetId="20">Sed_GS_032014!#REF!</definedName>
    <definedName name="Final_Volume_Units" localSheetId="24">Sed_GS_032615!#REF!</definedName>
    <definedName name="Final_Volume_Units" localSheetId="21">Sed_GS_071714!#REF!</definedName>
    <definedName name="Final_Volume_Units" localSheetId="18">Sed_GS_090413!#REF!</definedName>
    <definedName name="Final_Volume_Units" localSheetId="22">Sed_GS_091114!#REF!</definedName>
    <definedName name="Final_Volume_Units" localSheetId="19">Sed_GS_120913!#REF!</definedName>
    <definedName name="Final_Volume_Units" localSheetId="23">Sed_GS_121014!#REF!</definedName>
    <definedName name="Flag_A" localSheetId="20">Sed_GS_032014!#REF!</definedName>
    <definedName name="Flag_A" localSheetId="24">Sed_GS_032615!#REF!</definedName>
    <definedName name="Flag_A" localSheetId="21">Sed_GS_071714!#REF!</definedName>
    <definedName name="Flag_A" localSheetId="18">Sed_GS_090413!#REF!</definedName>
    <definedName name="Flag_A" localSheetId="22">Sed_GS_091114!#REF!</definedName>
    <definedName name="Flag_A" localSheetId="19">Sed_GS_120913!#REF!</definedName>
    <definedName name="Flag_A" localSheetId="23">Sed_GS_121014!#REF!</definedName>
    <definedName name="Flag_B" localSheetId="20">Sed_GS_032014!#REF!</definedName>
    <definedName name="Flag_B" localSheetId="24">Sed_GS_032615!#REF!</definedName>
    <definedName name="Flag_B" localSheetId="21">Sed_GS_071714!#REF!</definedName>
    <definedName name="Flag_B" localSheetId="18">Sed_GS_090413!#REF!</definedName>
    <definedName name="Flag_B" localSheetId="22">Sed_GS_091114!#REF!</definedName>
    <definedName name="Flag_B" localSheetId="19">Sed_GS_120913!#REF!</definedName>
    <definedName name="Flag_B" localSheetId="23">Sed_GS_121014!#REF!</definedName>
    <definedName name="Flag_C" localSheetId="20">Sed_GS_032014!#REF!</definedName>
    <definedName name="Flag_C" localSheetId="24">Sed_GS_032615!#REF!</definedName>
    <definedName name="Flag_C" localSheetId="21">Sed_GS_071714!#REF!</definedName>
    <definedName name="Flag_C" localSheetId="18">Sed_GS_090413!#REF!</definedName>
    <definedName name="Flag_C" localSheetId="22">Sed_GS_091114!#REF!</definedName>
    <definedName name="Flag_C" localSheetId="19">Sed_GS_120913!#REF!</definedName>
    <definedName name="Flag_C" localSheetId="23">Sed_GS_121014!#REF!</definedName>
    <definedName name="Flag_D" localSheetId="20">Sed_GS_032014!#REF!</definedName>
    <definedName name="Flag_D" localSheetId="24">Sed_GS_032615!#REF!</definedName>
    <definedName name="Flag_D" localSheetId="21">Sed_GS_071714!#REF!</definedName>
    <definedName name="Flag_D" localSheetId="18">Sed_GS_090413!#REF!</definedName>
    <definedName name="Flag_D" localSheetId="22">Sed_GS_091114!#REF!</definedName>
    <definedName name="Flag_D" localSheetId="19">Sed_GS_120913!#REF!</definedName>
    <definedName name="Flag_D" localSheetId="23">Sed_GS_121014!#REF!</definedName>
    <definedName name="Flag_E" localSheetId="20">Sed_GS_032014!#REF!</definedName>
    <definedName name="Flag_E" localSheetId="24">Sed_GS_032615!#REF!</definedName>
    <definedName name="Flag_E" localSheetId="21">Sed_GS_071714!#REF!</definedName>
    <definedName name="Flag_E" localSheetId="18">Sed_GS_090413!#REF!</definedName>
    <definedName name="Flag_E" localSheetId="22">Sed_GS_091114!#REF!</definedName>
    <definedName name="Flag_E" localSheetId="19">Sed_GS_120913!#REF!</definedName>
    <definedName name="Flag_E" localSheetId="23">Sed_GS_121014!#REF!</definedName>
    <definedName name="Initial_Weight_Volume" localSheetId="20">Sed_GS_032014!#REF!</definedName>
    <definedName name="Initial_Weight_Volume" localSheetId="24">Sed_GS_032615!#REF!</definedName>
    <definedName name="Initial_Weight_Volume" localSheetId="21">Sed_GS_071714!#REF!</definedName>
    <definedName name="Initial_Weight_Volume" localSheetId="18">Sed_GS_090413!#REF!</definedName>
    <definedName name="Initial_Weight_Volume" localSheetId="22">Sed_GS_091114!#REF!</definedName>
    <definedName name="Initial_Weight_Volume" localSheetId="19">Sed_GS_120913!#REF!</definedName>
    <definedName name="Initial_Weight_Volume" localSheetId="23">Sed_GS_121014!#REF!</definedName>
    <definedName name="Initial_Weight_Volume_Units" localSheetId="20">Sed_GS_032014!#REF!</definedName>
    <definedName name="Initial_Weight_Volume_Units" localSheetId="24">Sed_GS_032615!#REF!</definedName>
    <definedName name="Initial_Weight_Volume_Units" localSheetId="21">Sed_GS_071714!#REF!</definedName>
    <definedName name="Initial_Weight_Volume_Units" localSheetId="18">Sed_GS_090413!#REF!</definedName>
    <definedName name="Initial_Weight_Volume_Units" localSheetId="22">Sed_GS_091114!#REF!</definedName>
    <definedName name="Initial_Weight_Volume_Units" localSheetId="19">Sed_GS_120913!#REF!</definedName>
    <definedName name="Initial_Weight_Volume_Units" localSheetId="23">Sed_GS_121014!#REF!</definedName>
    <definedName name="Injection_Volume" localSheetId="20">Sed_GS_032014!#REF!</definedName>
    <definedName name="Injection_Volume" localSheetId="24">Sed_GS_032615!#REF!</definedName>
    <definedName name="Injection_Volume" localSheetId="21">Sed_GS_071714!#REF!</definedName>
    <definedName name="Injection_Volume" localSheetId="18">Sed_GS_090413!#REF!</definedName>
    <definedName name="Injection_Volume" localSheetId="22">Sed_GS_091114!#REF!</definedName>
    <definedName name="Injection_Volume" localSheetId="19">Sed_GS_120913!#REF!</definedName>
    <definedName name="Injection_Volume" localSheetId="23">Sed_GS_121014!#REF!</definedName>
    <definedName name="Injection_Volume_Units" localSheetId="20">Sed_GS_032014!#REF!</definedName>
    <definedName name="Injection_Volume_Units" localSheetId="24">Sed_GS_032615!#REF!</definedName>
    <definedName name="Injection_Volume_Units" localSheetId="21">Sed_GS_071714!#REF!</definedName>
    <definedName name="Injection_Volume_Units" localSheetId="18">Sed_GS_090413!#REF!</definedName>
    <definedName name="Injection_Volume_Units" localSheetId="22">Sed_GS_091114!#REF!</definedName>
    <definedName name="Injection_Volume_Units" localSheetId="19">Sed_GS_120913!#REF!</definedName>
    <definedName name="Injection_Volume_Units" localSheetId="23">Sed_GS_121014!#REF!</definedName>
    <definedName name="Instrument_ID" localSheetId="20">Sed_GS_032014!#REF!</definedName>
    <definedName name="Instrument_ID" localSheetId="24">Sed_GS_032615!#REF!</definedName>
    <definedName name="Instrument_ID" localSheetId="21">Sed_GS_071714!#REF!</definedName>
    <definedName name="Instrument_ID" localSheetId="18">Sed_GS_090413!#REF!</definedName>
    <definedName name="Instrument_ID" localSheetId="22">Sed_GS_091114!#REF!</definedName>
    <definedName name="Instrument_ID" localSheetId="19">Sed_GS_120913!#REF!</definedName>
    <definedName name="Instrument_ID" localSheetId="23">Sed_GS_121014!#REF!</definedName>
    <definedName name="Intial_Weight_Volume_Units" localSheetId="20">Sed_GS_032014!#REF!</definedName>
    <definedName name="Intial_Weight_Volume_Units" localSheetId="24">Sed_GS_032615!#REF!</definedName>
    <definedName name="Intial_Weight_Volume_Units" localSheetId="21">Sed_GS_071714!#REF!</definedName>
    <definedName name="Intial_Weight_Volume_Units" localSheetId="18">Sed_GS_090413!#REF!</definedName>
    <definedName name="Intial_Weight_Volume_Units" localSheetId="22">Sed_GS_091114!#REF!</definedName>
    <definedName name="Intial_Weight_Volume_Units" localSheetId="19">Sed_GS_120913!#REF!</definedName>
    <definedName name="Intial_Weight_Volume_Units" localSheetId="23">Sed_GS_121014!#REF!</definedName>
    <definedName name="IPL" localSheetId="20">Sed_GS_032014!$R$1</definedName>
    <definedName name="IPL" localSheetId="24">Sed_GS_032615!$R$1</definedName>
    <definedName name="IPL" localSheetId="21">Sed_GS_071714!$R$1</definedName>
    <definedName name="IPL" localSheetId="18">Sed_GS_090413!$R$1</definedName>
    <definedName name="IPL" localSheetId="22">Sed_GS_091114!$R$1</definedName>
    <definedName name="IPL" localSheetId="19">Sed_GS_120913!$R$1</definedName>
    <definedName name="IPL" localSheetId="23">Sed_GS_121014!$R$1</definedName>
    <definedName name="IS_CAS_Number" localSheetId="20">Sed_GS_032014!#REF!</definedName>
    <definedName name="IS_CAS_Number" localSheetId="24">Sed_GS_032615!#REF!</definedName>
    <definedName name="IS_CAS_Number" localSheetId="21">Sed_GS_071714!#REF!</definedName>
    <definedName name="IS_CAS_Number" localSheetId="18">Sed_GS_090413!#REF!</definedName>
    <definedName name="IS_CAS_Number" localSheetId="22">Sed_GS_091114!#REF!</definedName>
    <definedName name="IS_CAS_Number" localSheetId="19">Sed_GS_120913!#REF!</definedName>
    <definedName name="IS_CAS_Number" localSheetId="23">Sed_GS_121014!#REF!</definedName>
    <definedName name="Lab_Code" localSheetId="20">Sed_GS_032014!$E$1</definedName>
    <definedName name="Lab_Code" localSheetId="24">Sed_GS_032615!$E$1</definedName>
    <definedName name="Lab_Code" localSheetId="21">Sed_GS_071714!$E$1</definedName>
    <definedName name="Lab_Code" localSheetId="18">Sed_GS_090413!$E$1</definedName>
    <definedName name="Lab_Code" localSheetId="22">Sed_GS_091114!$E$1</definedName>
    <definedName name="Lab_Code" localSheetId="19">Sed_GS_120913!$E$1</definedName>
    <definedName name="Lab_Code" localSheetId="23">Sed_GS_121014!$E$1</definedName>
    <definedName name="Lab_Code">#REF!</definedName>
    <definedName name="Lab_ID" localSheetId="20">Sed_GS_032014!#REF!</definedName>
    <definedName name="Lab_ID" localSheetId="24">Sed_GS_032615!#REF!</definedName>
    <definedName name="Lab_ID" localSheetId="21">Sed_GS_071714!#REF!</definedName>
    <definedName name="Lab_ID" localSheetId="18">Sed_GS_090413!#REF!</definedName>
    <definedName name="Lab_ID" localSheetId="22">Sed_GS_091114!#REF!</definedName>
    <definedName name="Lab_ID" localSheetId="19">Sed_GS_120913!#REF!</definedName>
    <definedName name="Lab_ID" localSheetId="23">Sed_GS_121014!#REF!</definedName>
    <definedName name="Lab_Ref_ID" localSheetId="20">Sed_GS_032014!#REF!</definedName>
    <definedName name="Lab_Ref_ID" localSheetId="24">Sed_GS_032615!#REF!</definedName>
    <definedName name="Lab_Ref_ID" localSheetId="21">Sed_GS_071714!#REF!</definedName>
    <definedName name="Lab_Ref_ID" localSheetId="18">Sed_GS_090413!#REF!</definedName>
    <definedName name="Lab_Ref_ID" localSheetId="22">Sed_GS_091114!#REF!</definedName>
    <definedName name="Lab_Ref_ID" localSheetId="19">Sed_GS_120913!#REF!</definedName>
    <definedName name="Lab_Ref_ID" localSheetId="23">Sed_GS_121014!#REF!</definedName>
    <definedName name="Level" localSheetId="20">Sed_GS_032014!#REF!</definedName>
    <definedName name="Level" localSheetId="24">Sed_GS_032615!#REF!</definedName>
    <definedName name="Level" localSheetId="21">Sed_GS_071714!#REF!</definedName>
    <definedName name="Level" localSheetId="18">Sed_GS_090413!#REF!</definedName>
    <definedName name="Level" localSheetId="22">Sed_GS_091114!#REF!</definedName>
    <definedName name="Level" localSheetId="19">Sed_GS_120913!#REF!</definedName>
    <definedName name="Level" localSheetId="23">Sed_GS_121014!#REF!</definedName>
    <definedName name="Limits" localSheetId="20">Sed_GS_032014!$X$1</definedName>
    <definedName name="Limits" localSheetId="24">Sed_GS_032615!$X$1</definedName>
    <definedName name="Limits" localSheetId="21">Sed_GS_071714!$X$1</definedName>
    <definedName name="Limits" localSheetId="18">Sed_GS_090413!$X$1</definedName>
    <definedName name="Limits" localSheetId="22">Sed_GS_091114!$X$1</definedName>
    <definedName name="Limits" localSheetId="19">Sed_GS_120913!$X$1</definedName>
    <definedName name="Limits" localSheetId="23">Sed_GS_121014!$X$1</definedName>
    <definedName name="Lower_Acceptance_Limit" localSheetId="20">Sed_GS_032014!$X$1</definedName>
    <definedName name="Lower_Acceptance_Limit" localSheetId="24">Sed_GS_032615!$X$1</definedName>
    <definedName name="Lower_Acceptance_Limit" localSheetId="21">Sed_GS_071714!$X$1</definedName>
    <definedName name="Lower_Acceptance_Limit" localSheetId="18">Sed_GS_090413!$X$1</definedName>
    <definedName name="Lower_Acceptance_Limit" localSheetId="22">Sed_GS_091114!$X$1</definedName>
    <definedName name="Lower_Acceptance_Limit" localSheetId="19">Sed_GS_120913!$X$1</definedName>
    <definedName name="Lower_Acceptance_Limit" localSheetId="23">Sed_GS_121014!$X$1</definedName>
    <definedName name="Mass" localSheetId="20">Sed_GS_032014!#REF!</definedName>
    <definedName name="Mass" localSheetId="24">Sed_GS_032615!#REF!</definedName>
    <definedName name="Mass" localSheetId="21">Sed_GS_071714!#REF!</definedName>
    <definedName name="Mass" localSheetId="18">Sed_GS_090413!#REF!</definedName>
    <definedName name="Mass" localSheetId="22">Sed_GS_091114!#REF!</definedName>
    <definedName name="Mass" localSheetId="19">Sed_GS_120913!#REF!</definedName>
    <definedName name="Mass" localSheetId="23">Sed_GS_121014!#REF!</definedName>
    <definedName name="Mass_Ref_1" localSheetId="20">Sed_GS_032014!#REF!</definedName>
    <definedName name="Mass_Ref_1" localSheetId="24">Sed_GS_032615!#REF!</definedName>
    <definedName name="Mass_Ref_1" localSheetId="21">Sed_GS_071714!#REF!</definedName>
    <definedName name="Mass_Ref_1" localSheetId="18">Sed_GS_090413!#REF!</definedName>
    <definedName name="Mass_Ref_1" localSheetId="22">Sed_GS_091114!#REF!</definedName>
    <definedName name="Mass_Ref_1" localSheetId="19">Sed_GS_120913!#REF!</definedName>
    <definedName name="Mass_Ref_1" localSheetId="23">Sed_GS_121014!#REF!</definedName>
    <definedName name="Mass_Ref_2" localSheetId="20">Sed_GS_032014!#REF!</definedName>
    <definedName name="Mass_Ref_2" localSheetId="24">Sed_GS_032615!#REF!</definedName>
    <definedName name="Mass_Ref_2" localSheetId="21">Sed_GS_071714!#REF!</definedName>
    <definedName name="Mass_Ref_2" localSheetId="18">Sed_GS_090413!#REF!</definedName>
    <definedName name="Mass_Ref_2" localSheetId="22">Sed_GS_091114!#REF!</definedName>
    <definedName name="Mass_Ref_2" localSheetId="19">Sed_GS_120913!#REF!</definedName>
    <definedName name="Mass_Ref_2" localSheetId="23">Sed_GS_121014!#REF!</definedName>
    <definedName name="Matrix" localSheetId="20">Sed_GS_032014!$M$1</definedName>
    <definedName name="Matrix" localSheetId="24">Sed_GS_032615!$M$1</definedName>
    <definedName name="Matrix" localSheetId="21">Sed_GS_071714!$M$1</definedName>
    <definedName name="Matrix" localSheetId="18">Sed_GS_090413!$M$1</definedName>
    <definedName name="Matrix" localSheetId="22">Sed_GS_091114!$M$1</definedName>
    <definedName name="Matrix" localSheetId="19">Sed_GS_120913!$M$1</definedName>
    <definedName name="Matrix" localSheetId="23">Sed_GS_121014!$M$1</definedName>
    <definedName name="Matrix">#REF!</definedName>
    <definedName name="Matrix_Class" localSheetId="20">Sed_GS_032014!#REF!</definedName>
    <definedName name="Matrix_Class" localSheetId="24">Sed_GS_032615!#REF!</definedName>
    <definedName name="Matrix_Class" localSheetId="21">Sed_GS_071714!#REF!</definedName>
    <definedName name="Matrix_Class" localSheetId="18">Sed_GS_090413!#REF!</definedName>
    <definedName name="Matrix_Class" localSheetId="22">Sed_GS_091114!#REF!</definedName>
    <definedName name="Matrix_Class" localSheetId="19">Sed_GS_120913!#REF!</definedName>
    <definedName name="Matrix_Class" localSheetId="23">Sed_GS_121014!#REF!</definedName>
    <definedName name="MDL" localSheetId="20">Sed_GS_032014!$S$1</definedName>
    <definedName name="MDL" localSheetId="24">Sed_GS_032615!$S$1</definedName>
    <definedName name="MDL" localSheetId="21">Sed_GS_071714!$S$1</definedName>
    <definedName name="MDL" localSheetId="18">Sed_GS_090413!$S$1</definedName>
    <definedName name="MDL" localSheetId="22">Sed_GS_091114!$S$1</definedName>
    <definedName name="MDL" localSheetId="19">Sed_GS_120913!$S$1</definedName>
    <definedName name="MDL" localSheetId="23">Sed_GS_121014!$S$1</definedName>
    <definedName name="Method" localSheetId="20">Sed_GS_032014!$L$1</definedName>
    <definedName name="Method" localSheetId="24">Sed_GS_032615!$L$1</definedName>
    <definedName name="Method" localSheetId="21">Sed_GS_071714!$L$1</definedName>
    <definedName name="Method" localSheetId="18">Sed_GS_090413!$L$1</definedName>
    <definedName name="Method" localSheetId="22">Sed_GS_091114!$L$1</definedName>
    <definedName name="Method" localSheetId="19">Sed_GS_120913!$L$1</definedName>
    <definedName name="Method" localSheetId="23">Sed_GS_121014!$L$1</definedName>
    <definedName name="Method">#REF!</definedName>
    <definedName name="Method_Description" localSheetId="20">Sed_GS_032014!#REF!</definedName>
    <definedName name="Method_Description" localSheetId="24">Sed_GS_032615!#REF!</definedName>
    <definedName name="Method_Description" localSheetId="21">Sed_GS_071714!#REF!</definedName>
    <definedName name="Method_Description" localSheetId="18">Sed_GS_090413!#REF!</definedName>
    <definedName name="Method_Description" localSheetId="22">Sed_GS_091114!#REF!</definedName>
    <definedName name="Method_Description" localSheetId="19">Sed_GS_120913!#REF!</definedName>
    <definedName name="Method_Description" localSheetId="23">Sed_GS_121014!#REF!</definedName>
    <definedName name="Method_Name" localSheetId="20">#REF!</definedName>
    <definedName name="Method_Name" localSheetId="24">#REF!</definedName>
    <definedName name="Method_Name" localSheetId="21">#REF!</definedName>
    <definedName name="Method_Name" localSheetId="22">#REF!</definedName>
    <definedName name="Method_Name" localSheetId="19">#REF!</definedName>
    <definedName name="Method_Name" localSheetId="23">#REF!</definedName>
    <definedName name="Method_Name">#REF!</definedName>
    <definedName name="MRL" localSheetId="20">Sed_GS_032014!$R$1</definedName>
    <definedName name="MRL" localSheetId="24">Sed_GS_032615!$R$1</definedName>
    <definedName name="MRL" localSheetId="21">Sed_GS_071714!$R$1</definedName>
    <definedName name="MRL" localSheetId="18">Sed_GS_090413!$R$1</definedName>
    <definedName name="MRL" localSheetId="22">Sed_GS_091114!$R$1</definedName>
    <definedName name="MRL" localSheetId="19">Sed_GS_120913!$R$1</definedName>
    <definedName name="MRL" localSheetId="23">Sed_GS_121014!$R$1</definedName>
    <definedName name="Parameter_Type" localSheetId="20">Sed_GS_032014!#REF!</definedName>
    <definedName name="Parameter_Type" localSheetId="24">Sed_GS_032615!#REF!</definedName>
    <definedName name="Parameter_Type" localSheetId="21">Sed_GS_071714!#REF!</definedName>
    <definedName name="Parameter_Type" localSheetId="18">Sed_GS_090413!#REF!</definedName>
    <definedName name="Parameter_Type" localSheetId="22">Sed_GS_091114!#REF!</definedName>
    <definedName name="Parameter_Type" localSheetId="19">Sed_GS_120913!#REF!</definedName>
    <definedName name="Parameter_Type" localSheetId="23">Sed_GS_121014!#REF!</definedName>
    <definedName name="Parent_Sample_Flag" localSheetId="20">Sed_GS_032014!#REF!</definedName>
    <definedName name="Parent_Sample_Flag" localSheetId="24">Sed_GS_032615!#REF!</definedName>
    <definedName name="Parent_Sample_Flag" localSheetId="21">Sed_GS_071714!#REF!</definedName>
    <definedName name="Parent_Sample_Flag" localSheetId="18">Sed_GS_090413!#REF!</definedName>
    <definedName name="Parent_Sample_Flag" localSheetId="22">Sed_GS_091114!#REF!</definedName>
    <definedName name="Parent_Sample_Flag" localSheetId="19">Sed_GS_120913!#REF!</definedName>
    <definedName name="Parent_Sample_Flag" localSheetId="23">Sed_GS_121014!#REF!</definedName>
    <definedName name="Parent_Sample_Name" localSheetId="20">Sed_GS_032014!#REF!</definedName>
    <definedName name="Parent_Sample_Name" localSheetId="24">Sed_GS_032615!#REF!</definedName>
    <definedName name="Parent_Sample_Name" localSheetId="21">Sed_GS_071714!#REF!</definedName>
    <definedName name="Parent_Sample_Name" localSheetId="18">Sed_GS_090413!#REF!</definedName>
    <definedName name="Parent_Sample_Name" localSheetId="22">Sed_GS_091114!#REF!</definedName>
    <definedName name="Parent_Sample_Name" localSheetId="19">Sed_GS_120913!#REF!</definedName>
    <definedName name="Parent_Sample_Name" localSheetId="23">Sed_GS_121014!#REF!</definedName>
    <definedName name="Parent_Sample_Result" localSheetId="20">Sed_GS_032014!#REF!</definedName>
    <definedName name="Parent_Sample_Result" localSheetId="24">Sed_GS_032615!#REF!</definedName>
    <definedName name="Parent_Sample_Result" localSheetId="21">Sed_GS_071714!#REF!</definedName>
    <definedName name="Parent_Sample_Result" localSheetId="18">Sed_GS_090413!#REF!</definedName>
    <definedName name="Parent_Sample_Result" localSheetId="22">Sed_GS_091114!#REF!</definedName>
    <definedName name="Parent_Sample_Result" localSheetId="19">Sed_GS_120913!#REF!</definedName>
    <definedName name="Parent_Sample_Result" localSheetId="23">Sed_GS_121014!#REF!</definedName>
    <definedName name="Percent_Ratio_MR1" localSheetId="20">Sed_GS_032014!#REF!</definedName>
    <definedName name="Percent_Ratio_MR1" localSheetId="24">Sed_GS_032615!#REF!</definedName>
    <definedName name="Percent_Ratio_MR1" localSheetId="21">Sed_GS_071714!#REF!</definedName>
    <definedName name="Percent_Ratio_MR1" localSheetId="18">Sed_GS_090413!#REF!</definedName>
    <definedName name="Percent_Ratio_MR1" localSheetId="22">Sed_GS_091114!#REF!</definedName>
    <definedName name="Percent_Ratio_MR1" localSheetId="19">Sed_GS_120913!#REF!</definedName>
    <definedName name="Percent_Ratio_MR1" localSheetId="23">Sed_GS_121014!#REF!</definedName>
    <definedName name="Percent_Ratio_MR2" localSheetId="20">Sed_GS_032014!#REF!</definedName>
    <definedName name="Percent_Ratio_MR2" localSheetId="24">Sed_GS_032615!#REF!</definedName>
    <definedName name="Percent_Ratio_MR2" localSheetId="21">Sed_GS_071714!#REF!</definedName>
    <definedName name="Percent_Ratio_MR2" localSheetId="18">Sed_GS_090413!#REF!</definedName>
    <definedName name="Percent_Ratio_MR2" localSheetId="22">Sed_GS_091114!#REF!</definedName>
    <definedName name="Percent_Ratio_MR2" localSheetId="19">Sed_GS_120913!#REF!</definedName>
    <definedName name="Percent_Ratio_MR2" localSheetId="23">Sed_GS_121014!#REF!</definedName>
    <definedName name="Percent_Recovery" localSheetId="20">Sed_GS_032014!$W$1</definedName>
    <definedName name="Percent_Recovery" localSheetId="24">Sed_GS_032615!$W$1</definedName>
    <definedName name="Percent_Recovery" localSheetId="21">Sed_GS_071714!$W$1</definedName>
    <definedName name="Percent_Recovery" localSheetId="18">Sed_GS_090413!$W$1</definedName>
    <definedName name="Percent_Recovery" localSheetId="22">Sed_GS_091114!$W$1</definedName>
    <definedName name="Percent_Recovery" localSheetId="19">Sed_GS_120913!$W$1</definedName>
    <definedName name="Percent_Recovery" localSheetId="23">Sed_GS_121014!$W$1</definedName>
    <definedName name="PQL" localSheetId="20">Sed_GS_032014!$R$1</definedName>
    <definedName name="PQL" localSheetId="24">Sed_GS_032615!$R$1</definedName>
    <definedName name="PQL" localSheetId="21">Sed_GS_071714!$R$1</definedName>
    <definedName name="PQL" localSheetId="18">Sed_GS_090413!$R$1</definedName>
    <definedName name="PQL" localSheetId="22">Sed_GS_091114!$R$1</definedName>
    <definedName name="PQL" localSheetId="19">Sed_GS_120913!$R$1</definedName>
    <definedName name="PQL" localSheetId="23">Sed_GS_121014!$R$1</definedName>
    <definedName name="PrePrep_Lot" localSheetId="20">Sed_GS_032014!#REF!</definedName>
    <definedName name="PrePrep_Lot" localSheetId="24">Sed_GS_032615!#REF!</definedName>
    <definedName name="PrePrep_Lot" localSheetId="21">Sed_GS_071714!#REF!</definedName>
    <definedName name="PrePrep_Lot" localSheetId="18">Sed_GS_090413!#REF!</definedName>
    <definedName name="PrePrep_Lot" localSheetId="22">Sed_GS_091114!#REF!</definedName>
    <definedName name="PrePrep_Lot" localSheetId="19">Sed_GS_120913!#REF!</definedName>
    <definedName name="PrePrep_Lot" localSheetId="23">Sed_GS_121014!#REF!</definedName>
    <definedName name="PrePrep_Method" localSheetId="20">Sed_GS_032014!#REF!</definedName>
    <definedName name="PrePrep_Method" localSheetId="24">Sed_GS_032615!#REF!</definedName>
    <definedName name="PrePrep_Method" localSheetId="21">Sed_GS_071714!#REF!</definedName>
    <definedName name="PrePrep_Method" localSheetId="18">Sed_GS_090413!#REF!</definedName>
    <definedName name="PrePrep_Method" localSheetId="22">Sed_GS_091114!#REF!</definedName>
    <definedName name="PrePrep_Method" localSheetId="19">Sed_GS_120913!#REF!</definedName>
    <definedName name="PrePrep_Method" localSheetId="23">Sed_GS_121014!#REF!</definedName>
    <definedName name="PRESCODE" localSheetId="20">Sed_GS_032014!#REF!</definedName>
    <definedName name="PRESCODE" localSheetId="24">Sed_GS_032615!#REF!</definedName>
    <definedName name="PRESCODE" localSheetId="21">Sed_GS_071714!#REF!</definedName>
    <definedName name="PRESCODE" localSheetId="18">Sed_GS_090413!#REF!</definedName>
    <definedName name="PRESCODE" localSheetId="22">Sed_GS_091114!#REF!</definedName>
    <definedName name="PRESCODE" localSheetId="19">Sed_GS_120913!#REF!</definedName>
    <definedName name="PRESCODE" localSheetId="23">Sed_GS_121014!#REF!</definedName>
    <definedName name="Preservation_Code" localSheetId="20">Sed_GS_032014!#REF!</definedName>
    <definedName name="Preservation_Code" localSheetId="24">Sed_GS_032615!#REF!</definedName>
    <definedName name="Preservation_Code" localSheetId="21">Sed_GS_071714!#REF!</definedName>
    <definedName name="Preservation_Code" localSheetId="18">Sed_GS_090413!#REF!</definedName>
    <definedName name="Preservation_Code" localSheetId="22">Sed_GS_091114!#REF!</definedName>
    <definedName name="Preservation_Code" localSheetId="19">Sed_GS_120913!#REF!</definedName>
    <definedName name="Preservation_Code" localSheetId="23">Sed_GS_121014!#REF!</definedName>
    <definedName name="_xlnm.Print_Area" localSheetId="5">Se_011514!$A$1:$I$22</definedName>
    <definedName name="_xlnm.Print_Area" localSheetId="13">Se_011915!$A$1:$I$25</definedName>
    <definedName name="_xlnm.Print_Area" localSheetId="14">Se_020915!$A$1:$I$29</definedName>
    <definedName name="_xlnm.Print_Area" localSheetId="6">Se_022714!$A$1:$I$23</definedName>
    <definedName name="_xlnm.Print_Area" localSheetId="7">Se_032014!$A$1:$I$28,Se_032014!$A$29:$F$56</definedName>
    <definedName name="_xlnm.Print_Area" localSheetId="15">Se_032615!$A$1:$I$32,Se_032615!$A$33:$F$59</definedName>
    <definedName name="_xlnm.Print_Area" localSheetId="8">Se_040114!$A$1:$I$24</definedName>
    <definedName name="_xlnm.Print_Area" localSheetId="1">Se_070913!$A$1:$I$30,Se_070913!$A$31:$F$57</definedName>
    <definedName name="_xlnm.Print_Area" localSheetId="9">Se_071714!$A$1:$I$27,Se_071714!$A$28:$F$54</definedName>
    <definedName name="_xlnm.Print_Area" localSheetId="2">Se_090413!$A$1:$I$26,Se_090413!$A$27:$F$55</definedName>
    <definedName name="_xlnm.Print_Area" localSheetId="10">Se_091114!$A$1:$I$26,Se_091114!$A$27:$F$55</definedName>
    <definedName name="_xlnm.Print_Area" localSheetId="3">Se_110413!$A$1:$I$22</definedName>
    <definedName name="_xlnm.Print_Area" localSheetId="11">Se_111214!$A$1:$I$22</definedName>
    <definedName name="_xlnm.Print_Area" localSheetId="4">Se_120913!$A$1:$I$26,Se_120913!$A$27:$F$52</definedName>
    <definedName name="_xlnm.Print_Area" localSheetId="12">Se_121014!$A$1:$I$28,Se_121014!$A$29:$F$57</definedName>
    <definedName name="Product_Code" localSheetId="20">Sed_GS_032014!#REF!</definedName>
    <definedName name="Product_Code" localSheetId="24">Sed_GS_032615!#REF!</definedName>
    <definedName name="Product_Code" localSheetId="21">Sed_GS_071714!#REF!</definedName>
    <definedName name="Product_Code" localSheetId="18">Sed_GS_090413!#REF!</definedName>
    <definedName name="Product_Code" localSheetId="22">Sed_GS_091114!#REF!</definedName>
    <definedName name="Product_Code" localSheetId="19">Sed_GS_120913!#REF!</definedName>
    <definedName name="Product_Code" localSheetId="23">Sed_GS_121014!#REF!</definedName>
    <definedName name="Project" localSheetId="20">Sed_GS_032014!$B$1</definedName>
    <definedName name="Project" localSheetId="24">Sed_GS_032615!$B$1</definedName>
    <definedName name="Project" localSheetId="21">Sed_GS_071714!$B$1</definedName>
    <definedName name="Project" localSheetId="18">Sed_GS_090413!$B$1</definedName>
    <definedName name="Project" localSheetId="22">Sed_GS_091114!$B$1</definedName>
    <definedName name="Project" localSheetId="19">Sed_GS_120913!$B$1</definedName>
    <definedName name="Project" localSheetId="23">Sed_GS_121014!$B$1</definedName>
    <definedName name="Project">#REF!</definedName>
    <definedName name="Project_Name" localSheetId="20">Sed_GS_032014!$B$1</definedName>
    <definedName name="Project_Name" localSheetId="24">Sed_GS_032615!$B$1</definedName>
    <definedName name="Project_Name" localSheetId="21">Sed_GS_071714!$B$1</definedName>
    <definedName name="Project_Name" localSheetId="18">Sed_GS_090413!$B$1</definedName>
    <definedName name="Project_Name" localSheetId="22">Sed_GS_091114!$B$1</definedName>
    <definedName name="Project_Name" localSheetId="19">Sed_GS_120913!$B$1</definedName>
    <definedName name="Project_Name" localSheetId="23">Sed_GS_121014!$B$1</definedName>
    <definedName name="Project_Number" localSheetId="20">Sed_GS_032014!#REF!</definedName>
    <definedName name="Project_Number" localSheetId="24">Sed_GS_032615!#REF!</definedName>
    <definedName name="Project_Number" localSheetId="21">Sed_GS_071714!#REF!</definedName>
    <definedName name="Project_Number" localSheetId="18">Sed_GS_090413!#REF!</definedName>
    <definedName name="Project_Number" localSheetId="22">Sed_GS_091114!#REF!</definedName>
    <definedName name="Project_Number" localSheetId="19">Sed_GS_120913!#REF!</definedName>
    <definedName name="Project_Number" localSheetId="23">Sed_GS_121014!#REF!</definedName>
    <definedName name="PVC_Code" localSheetId="20">Sed_GS_032014!#REF!</definedName>
    <definedName name="PVC_Code" localSheetId="24">Sed_GS_032615!#REF!</definedName>
    <definedName name="PVC_Code" localSheetId="21">Sed_GS_071714!#REF!</definedName>
    <definedName name="PVC_Code" localSheetId="18">Sed_GS_090413!#REF!</definedName>
    <definedName name="PVC_Code" localSheetId="22">Sed_GS_091114!#REF!</definedName>
    <definedName name="PVC_Code" localSheetId="19">Sed_GS_120913!#REF!</definedName>
    <definedName name="PVC_Code" localSheetId="23">Sed_GS_121014!#REF!</definedName>
    <definedName name="PVC_Conf" localSheetId="20">Sed_GS_032014!#REF!</definedName>
    <definedName name="PVC_Conf" localSheetId="24">Sed_GS_032615!#REF!</definedName>
    <definedName name="PVC_Conf" localSheetId="21">Sed_GS_071714!#REF!</definedName>
    <definedName name="PVC_Conf" localSheetId="18">Sed_GS_090413!#REF!</definedName>
    <definedName name="PVC_Conf" localSheetId="22">Sed_GS_091114!#REF!</definedName>
    <definedName name="PVC_Conf" localSheetId="19">Sed_GS_120913!#REF!</definedName>
    <definedName name="PVC_Conf" localSheetId="23">Sed_GS_121014!#REF!</definedName>
    <definedName name="QC_Code" localSheetId="20">Sed_GS_032014!$F$1</definedName>
    <definedName name="QC_Code" localSheetId="24">Sed_GS_032615!$F$1</definedName>
    <definedName name="QC_Code" localSheetId="21">Sed_GS_071714!$F$1</definedName>
    <definedName name="QC_Code" localSheetId="18">Sed_GS_090413!$F$1</definedName>
    <definedName name="QC_Code" localSheetId="22">Sed_GS_091114!$F$1</definedName>
    <definedName name="QC_Code" localSheetId="19">Sed_GS_120913!$F$1</definedName>
    <definedName name="QC_Code" localSheetId="23">Sed_GS_121014!$F$1</definedName>
    <definedName name="QC_SAMPLES" localSheetId="20">#REF!</definedName>
    <definedName name="QC_SAMPLES" localSheetId="24">#REF!</definedName>
    <definedName name="QC_SAMPLES" localSheetId="21">#REF!</definedName>
    <definedName name="QC_SAMPLES" localSheetId="22">#REF!</definedName>
    <definedName name="QC_SAMPLES" localSheetId="19">#REF!</definedName>
    <definedName name="QC_SAMPLES" localSheetId="23">#REF!</definedName>
    <definedName name="QC_SAMPLES">#REF!</definedName>
    <definedName name="Raw_DataFile" localSheetId="20">Sed_GS_032014!#REF!</definedName>
    <definedName name="Raw_DataFile" localSheetId="24">Sed_GS_032615!#REF!</definedName>
    <definedName name="Raw_DataFile" localSheetId="21">Sed_GS_071714!#REF!</definedName>
    <definedName name="Raw_DataFile" localSheetId="18">Sed_GS_090413!#REF!</definedName>
    <definedName name="Raw_DataFile" localSheetId="22">Sed_GS_091114!#REF!</definedName>
    <definedName name="Raw_DataFile" localSheetId="19">Sed_GS_120913!#REF!</definedName>
    <definedName name="Raw_DataFile" localSheetId="23">Sed_GS_121014!#REF!</definedName>
    <definedName name="Raw_Result" localSheetId="20">Sed_GS_032014!#REF!</definedName>
    <definedName name="Raw_Result" localSheetId="24">Sed_GS_032615!#REF!</definedName>
    <definedName name="Raw_Result" localSheetId="21">Sed_GS_071714!#REF!</definedName>
    <definedName name="Raw_Result" localSheetId="18">Sed_GS_090413!#REF!</definedName>
    <definedName name="Raw_Result" localSheetId="22">Sed_GS_091114!#REF!</definedName>
    <definedName name="Raw_Result" localSheetId="19">Sed_GS_120913!#REF!</definedName>
    <definedName name="Raw_Result" localSheetId="23">Sed_GS_121014!#REF!</definedName>
    <definedName name="Raw_Result_Units" localSheetId="20">Sed_GS_032014!#REF!</definedName>
    <definedName name="Raw_Result_Units" localSheetId="24">Sed_GS_032615!#REF!</definedName>
    <definedName name="Raw_Result_Units" localSheetId="21">Sed_GS_071714!#REF!</definedName>
    <definedName name="Raw_Result_Units" localSheetId="18">Sed_GS_090413!#REF!</definedName>
    <definedName name="Raw_Result_Units" localSheetId="22">Sed_GS_091114!#REF!</definedName>
    <definedName name="Raw_Result_Units" localSheetId="19">Sed_GS_120913!#REF!</definedName>
    <definedName name="Raw_Result_Units" localSheetId="23">Sed_GS_121014!#REF!</definedName>
    <definedName name="Regulatory_Limit" localSheetId="20">Sed_GS_032014!$AB$1</definedName>
    <definedName name="Regulatory_Limit" localSheetId="24">Sed_GS_032615!$AB$1</definedName>
    <definedName name="Regulatory_Limit" localSheetId="21">Sed_GS_071714!$AB$1</definedName>
    <definedName name="Regulatory_Limit" localSheetId="18">Sed_GS_090413!$AB$1</definedName>
    <definedName name="Regulatory_Limit" localSheetId="22">Sed_GS_091114!$AB$1</definedName>
    <definedName name="Regulatory_Limit" localSheetId="19">Sed_GS_120913!$AB$1</definedName>
    <definedName name="Regulatory_Limit" localSheetId="23">Sed_GS_121014!$AB$1</definedName>
    <definedName name="Relative_Response_Factor" localSheetId="20">Sed_GS_032014!#REF!</definedName>
    <definedName name="Relative_Response_Factor" localSheetId="24">Sed_GS_032615!#REF!</definedName>
    <definedName name="Relative_Response_Factor" localSheetId="21">Sed_GS_071714!#REF!</definedName>
    <definedName name="Relative_Response_Factor" localSheetId="18">Sed_GS_090413!#REF!</definedName>
    <definedName name="Relative_Response_Factor" localSheetId="22">Sed_GS_091114!#REF!</definedName>
    <definedName name="Relative_Response_Factor" localSheetId="19">Sed_GS_120913!#REF!</definedName>
    <definedName name="Relative_Response_Factor" localSheetId="23">Sed_GS_121014!#REF!</definedName>
    <definedName name="Report_Name" localSheetId="20">#REF!</definedName>
    <definedName name="Report_Name" localSheetId="24">#REF!</definedName>
    <definedName name="Report_Name" localSheetId="21">#REF!</definedName>
    <definedName name="Report_Name" localSheetId="22">#REF!</definedName>
    <definedName name="Report_Name" localSheetId="19">#REF!</definedName>
    <definedName name="Report_Name" localSheetId="23">#REF!</definedName>
    <definedName name="Report_Name">#REF!</definedName>
    <definedName name="Reporting_Limit" localSheetId="20">Sed_GS_032014!$R$1</definedName>
    <definedName name="Reporting_Limit" localSheetId="24">Sed_GS_032615!$R$1</definedName>
    <definedName name="Reporting_Limit" localSheetId="21">Sed_GS_071714!$R$1</definedName>
    <definedName name="Reporting_Limit" localSheetId="18">Sed_GS_090413!$R$1</definedName>
    <definedName name="Reporting_Limit" localSheetId="22">Sed_GS_091114!$R$1</definedName>
    <definedName name="Reporting_Limit" localSheetId="19">Sed_GS_120913!$R$1</definedName>
    <definedName name="Reporting_Limit" localSheetId="23">Sed_GS_121014!$R$1</definedName>
    <definedName name="Reporting_Platform" localSheetId="20">Sed_GS_032014!#REF!</definedName>
    <definedName name="Reporting_Platform" localSheetId="24">Sed_GS_032615!#REF!</definedName>
    <definedName name="Reporting_Platform" localSheetId="21">Sed_GS_071714!#REF!</definedName>
    <definedName name="Reporting_Platform" localSheetId="22">Sed_GS_091114!#REF!</definedName>
    <definedName name="Reporting_Platform" localSheetId="19">Sed_GS_120913!#REF!</definedName>
    <definedName name="Reporting_Platform" localSheetId="23">Sed_GS_121014!#REF!</definedName>
    <definedName name="Reporting_Platform">Sed_GS_090413!#REF!</definedName>
    <definedName name="Response" localSheetId="20">Sed_GS_032014!#REF!</definedName>
    <definedName name="Response" localSheetId="24">Sed_GS_032615!#REF!</definedName>
    <definedName name="Response" localSheetId="21">Sed_GS_071714!#REF!</definedName>
    <definedName name="Response" localSheetId="18">Sed_GS_090413!#REF!</definedName>
    <definedName name="Response" localSheetId="22">Sed_GS_091114!#REF!</definedName>
    <definedName name="Response" localSheetId="19">Sed_GS_120913!#REF!</definedName>
    <definedName name="Response" localSheetId="23">Sed_GS_121014!#REF!</definedName>
    <definedName name="Result" localSheetId="20">Sed_GS_032014!#REF!</definedName>
    <definedName name="Result" localSheetId="24">Sed_GS_032615!#REF!</definedName>
    <definedName name="Result" localSheetId="21">Sed_GS_071714!#REF!</definedName>
    <definedName name="Result" localSheetId="18">Sed_GS_090413!#REF!</definedName>
    <definedName name="Result" localSheetId="22">Sed_GS_091114!#REF!</definedName>
    <definedName name="Result" localSheetId="19">Sed_GS_120913!#REF!</definedName>
    <definedName name="Result" localSheetId="23">Sed_GS_121014!#REF!</definedName>
    <definedName name="Result">#REF!</definedName>
    <definedName name="Result_Flag" localSheetId="20">Sed_GS_032014!$AC$1</definedName>
    <definedName name="Result_Flag" localSheetId="24">Sed_GS_032615!$AC$1</definedName>
    <definedName name="Result_Flag" localSheetId="21">Sed_GS_071714!$AC$1</definedName>
    <definedName name="Result_Flag" localSheetId="18">Sed_GS_090413!$AC$1</definedName>
    <definedName name="Result_Flag" localSheetId="22">Sed_GS_091114!$AC$1</definedName>
    <definedName name="Result_Flag" localSheetId="19">Sed_GS_120913!$AC$1</definedName>
    <definedName name="Result_Flag" localSheetId="23">Sed_GS_121014!$AC$1</definedName>
    <definedName name="Result_Notes" localSheetId="20">Sed_GS_032014!$U$1</definedName>
    <definedName name="Result_Notes" localSheetId="24">Sed_GS_032615!$U$1</definedName>
    <definedName name="Result_Notes" localSheetId="21">Sed_GS_071714!$U$1</definedName>
    <definedName name="Result_Notes" localSheetId="18">Sed_GS_090413!$U$1</definedName>
    <definedName name="Result_Notes" localSheetId="22">Sed_GS_091114!$U$1</definedName>
    <definedName name="Result_Notes" localSheetId="19">Sed_GS_120913!$U$1</definedName>
    <definedName name="Result_Notes" localSheetId="23">Sed_GS_121014!$U$1</definedName>
    <definedName name="Retention_Time" localSheetId="20">Sed_GS_032014!$AA$1</definedName>
    <definedName name="Retention_Time" localSheetId="24">Sed_GS_032615!$AA$1</definedName>
    <definedName name="Retention_Time" localSheetId="21">Sed_GS_071714!$AA$1</definedName>
    <definedName name="Retention_Time" localSheetId="18">Sed_GS_090413!$AA$1</definedName>
    <definedName name="Retention_Time" localSheetId="22">Sed_GS_091114!$AA$1</definedName>
    <definedName name="Retention_Time" localSheetId="19">Sed_GS_120913!$AA$1</definedName>
    <definedName name="Retention_Time" localSheetId="23">Sed_GS_121014!$AA$1</definedName>
    <definedName name="RL_SigFigs" localSheetId="20">Sed_GS_032014!#REF!</definedName>
    <definedName name="RL_SigFigs" localSheetId="24">Sed_GS_032615!#REF!</definedName>
    <definedName name="RL_SigFigs" localSheetId="21">Sed_GS_071714!#REF!</definedName>
    <definedName name="RL_SigFigs" localSheetId="18">Sed_GS_090413!#REF!</definedName>
    <definedName name="RL_SigFigs" localSheetId="22">Sed_GS_091114!#REF!</definedName>
    <definedName name="RL_SigFigs" localSheetId="19">Sed_GS_120913!#REF!</definedName>
    <definedName name="RL_SigFigs" localSheetId="23">Sed_GS_121014!#REF!</definedName>
    <definedName name="RL_Units" localSheetId="20">Sed_GS_032014!#REF!</definedName>
    <definedName name="RL_Units" localSheetId="24">Sed_GS_032615!#REF!</definedName>
    <definedName name="RL_Units" localSheetId="21">Sed_GS_071714!#REF!</definedName>
    <definedName name="RL_Units" localSheetId="18">Sed_GS_090413!#REF!</definedName>
    <definedName name="RL_Units" localSheetId="22">Sed_GS_091114!#REF!</definedName>
    <definedName name="RL_Units" localSheetId="19">Sed_GS_120913!#REF!</definedName>
    <definedName name="RL_Units" localSheetId="23">Sed_GS_121014!#REF!</definedName>
    <definedName name="RPD" localSheetId="20">Sed_GS_032014!$Z$1</definedName>
    <definedName name="RPD" localSheetId="24">Sed_GS_032615!$Z$1</definedName>
    <definedName name="RPD" localSheetId="21">Sed_GS_071714!$Z$1</definedName>
    <definedName name="RPD" localSheetId="18">Sed_GS_090413!$Z$1</definedName>
    <definedName name="RPD" localSheetId="22">Sed_GS_091114!$Z$1</definedName>
    <definedName name="RPD" localSheetId="19">Sed_GS_120913!$Z$1</definedName>
    <definedName name="RPD" localSheetId="23">Sed_GS_121014!$Z$1</definedName>
    <definedName name="RPD_DLCS" localSheetId="20">Sed_GS_032014!$Z$1</definedName>
    <definedName name="RPD_DLCS" localSheetId="24">Sed_GS_032615!$Z$1</definedName>
    <definedName name="RPD_DLCS" localSheetId="21">Sed_GS_071714!$Z$1</definedName>
    <definedName name="RPD_DLCS" localSheetId="18">Sed_GS_090413!$Z$1</definedName>
    <definedName name="RPD_DLCS" localSheetId="22">Sed_GS_091114!$Z$1</definedName>
    <definedName name="RPD_DLCS" localSheetId="19">Sed_GS_120913!$Z$1</definedName>
    <definedName name="RPD_DLCS" localSheetId="23">Sed_GS_121014!$Z$1</definedName>
    <definedName name="RPD_Duplicate" localSheetId="20">Sed_GS_032014!$Z$1</definedName>
    <definedName name="RPD_Duplicate" localSheetId="24">Sed_GS_032615!$Z$1</definedName>
    <definedName name="RPD_Duplicate" localSheetId="21">Sed_GS_071714!$Z$1</definedName>
    <definedName name="RPD_Duplicate" localSheetId="18">Sed_GS_090413!$Z$1</definedName>
    <definedName name="RPD_Duplicate" localSheetId="22">Sed_GS_091114!$Z$1</definedName>
    <definedName name="RPD_Duplicate" localSheetId="19">Sed_GS_120913!$Z$1</definedName>
    <definedName name="RPD_Duplicate" localSheetId="23">Sed_GS_121014!$Z$1</definedName>
    <definedName name="RPD_Limit" localSheetId="20">Sed_GS_032014!#REF!</definedName>
    <definedName name="RPD_Limit" localSheetId="24">Sed_GS_032615!#REF!</definedName>
    <definedName name="RPD_Limit" localSheetId="21">Sed_GS_071714!#REF!</definedName>
    <definedName name="RPD_Limit" localSheetId="18">Sed_GS_090413!#REF!</definedName>
    <definedName name="RPD_Limit" localSheetId="22">Sed_GS_091114!#REF!</definedName>
    <definedName name="RPD_Limit" localSheetId="19">Sed_GS_120913!#REF!</definedName>
    <definedName name="RPD_Limit" localSheetId="23">Sed_GS_121014!#REF!</definedName>
    <definedName name="Run_Number" localSheetId="20">Sed_GS_032014!#REF!</definedName>
    <definedName name="Run_Number" localSheetId="24">Sed_GS_032615!#REF!</definedName>
    <definedName name="Run_Number" localSheetId="21">Sed_GS_071714!#REF!</definedName>
    <definedName name="Run_Number" localSheetId="18">Sed_GS_090413!#REF!</definedName>
    <definedName name="Run_Number" localSheetId="22">Sed_GS_091114!#REF!</definedName>
    <definedName name="Run_Number" localSheetId="19">Sed_GS_120913!#REF!</definedName>
    <definedName name="Run_Number" localSheetId="23">Sed_GS_121014!#REF!</definedName>
    <definedName name="SAMPDATA" localSheetId="16">'Water Data'!$A$1:$AV$39</definedName>
    <definedName name="SAMPDATA">#REF!</definedName>
    <definedName name="Sample" localSheetId="20">Sed_GS_032014!$D$1</definedName>
    <definedName name="Sample" localSheetId="24">Sed_GS_032615!$D$1</definedName>
    <definedName name="Sample" localSheetId="21">Sed_GS_071714!$D$1</definedName>
    <definedName name="Sample" localSheetId="18">Sed_GS_090413!$D$1</definedName>
    <definedName name="Sample" localSheetId="22">Sed_GS_091114!$D$1</definedName>
    <definedName name="Sample" localSheetId="19">Sed_GS_120913!$D$1</definedName>
    <definedName name="Sample" localSheetId="23">Sed_GS_121014!$D$1</definedName>
    <definedName name="Sample">#REF!</definedName>
    <definedName name="Sample_Direction" localSheetId="20">#REF!</definedName>
    <definedName name="Sample_Direction" localSheetId="24">#REF!</definedName>
    <definedName name="Sample_Direction" localSheetId="21">#REF!</definedName>
    <definedName name="Sample_Direction" localSheetId="22">#REF!</definedName>
    <definedName name="Sample_Direction" localSheetId="19">#REF!</definedName>
    <definedName name="Sample_Direction" localSheetId="23">#REF!</definedName>
    <definedName name="Sample_Direction">#REF!</definedName>
    <definedName name="Sample_From" localSheetId="20">#REF!</definedName>
    <definedName name="Sample_From" localSheetId="24">#REF!</definedName>
    <definedName name="Sample_From" localSheetId="21">#REF!</definedName>
    <definedName name="Sample_From" localSheetId="22">#REF!</definedName>
    <definedName name="Sample_From" localSheetId="19">#REF!</definedName>
    <definedName name="Sample_From" localSheetId="23">#REF!</definedName>
    <definedName name="Sample_From">#REF!</definedName>
    <definedName name="Sample_Matrix" localSheetId="20">#REF!</definedName>
    <definedName name="Sample_Matrix" localSheetId="24">#REF!</definedName>
    <definedName name="Sample_Matrix" localSheetId="21">#REF!</definedName>
    <definedName name="Sample_Matrix" localSheetId="22">#REF!</definedName>
    <definedName name="Sample_Matrix" localSheetId="19">#REF!</definedName>
    <definedName name="Sample_Matrix" localSheetId="23">#REF!</definedName>
    <definedName name="Sample_Matrix">#REF!</definedName>
    <definedName name="Sample_Maximum_per_Page" localSheetId="20">#REF!</definedName>
    <definedName name="Sample_Maximum_per_Page" localSheetId="24">#REF!</definedName>
    <definedName name="Sample_Maximum_per_Page" localSheetId="21">#REF!</definedName>
    <definedName name="Sample_Maximum_per_Page" localSheetId="22">#REF!</definedName>
    <definedName name="Sample_Maximum_per_Page" localSheetId="19">#REF!</definedName>
    <definedName name="Sample_Maximum_per_Page" localSheetId="23">#REF!</definedName>
    <definedName name="Sample_Maximum_per_Page">#REF!</definedName>
    <definedName name="Sample_Style" localSheetId="20">#REF!</definedName>
    <definedName name="Sample_Style" localSheetId="24">#REF!</definedName>
    <definedName name="Sample_Style" localSheetId="21">#REF!</definedName>
    <definedName name="Sample_Style" localSheetId="22">#REF!</definedName>
    <definedName name="Sample_Style" localSheetId="19">#REF!</definedName>
    <definedName name="Sample_Style" localSheetId="23">#REF!</definedName>
    <definedName name="Sample_Style">#REF!</definedName>
    <definedName name="Sample_Type" localSheetId="20">Sed_GS_032014!$F$1</definedName>
    <definedName name="Sample_Type" localSheetId="24">Sed_GS_032615!$F$1</definedName>
    <definedName name="Sample_Type" localSheetId="21">Sed_GS_071714!$F$1</definedName>
    <definedName name="Sample_Type" localSheetId="18">Sed_GS_090413!$F$1</definedName>
    <definedName name="Sample_Type" localSheetId="22">Sed_GS_091114!$F$1</definedName>
    <definedName name="Sample_Type" localSheetId="19">Sed_GS_120913!$F$1</definedName>
    <definedName name="Sample_Type" localSheetId="23">Sed_GS_121014!$F$1</definedName>
    <definedName name="SBD" localSheetId="20">Sed_GS_032014!#REF!</definedName>
    <definedName name="SBD" localSheetId="24">Sed_GS_032615!#REF!</definedName>
    <definedName name="SBD" localSheetId="21">Sed_GS_071714!#REF!</definedName>
    <definedName name="SBD" localSheetId="18">Sed_GS_090413!#REF!</definedName>
    <definedName name="SBD" localSheetId="22">Sed_GS_091114!#REF!</definedName>
    <definedName name="SBD" localSheetId="19">Sed_GS_120913!#REF!</definedName>
    <definedName name="SBD" localSheetId="23">Sed_GS_121014!#REF!</definedName>
    <definedName name="SBDepth" localSheetId="20">Sed_GS_032014!#REF!</definedName>
    <definedName name="SBDepth" localSheetId="24">Sed_GS_032615!#REF!</definedName>
    <definedName name="SBDepth" localSheetId="21">Sed_GS_071714!#REF!</definedName>
    <definedName name="SBDepth" localSheetId="18">Sed_GS_090413!#REF!</definedName>
    <definedName name="SBDepth" localSheetId="22">Sed_GS_091114!#REF!</definedName>
    <definedName name="SBDepth" localSheetId="19">Sed_GS_120913!#REF!</definedName>
    <definedName name="SBDepth" localSheetId="23">Sed_GS_121014!#REF!</definedName>
    <definedName name="SearchRange" localSheetId="20">Sed_GS_032014!$O$2:$O$102</definedName>
    <definedName name="SearchRange" localSheetId="24">Sed_GS_032615!$O$2:$O$91</definedName>
    <definedName name="SearchRange" localSheetId="21">Sed_GS_071714!$O$2:$O$100</definedName>
    <definedName name="SearchRange" localSheetId="22">Sed_GS_091114!$O$2:$O$110</definedName>
    <definedName name="SearchRange" localSheetId="19">Sed_GS_120913!$O$2:$O$82</definedName>
    <definedName name="SearchRange" localSheetId="23">Sed_GS_121014!$O$2:$O$101</definedName>
    <definedName name="SearchRange">Sed_GS_090413!$O$2:$O$121</definedName>
    <definedName name="SED" localSheetId="20">Sed_GS_032014!#REF!</definedName>
    <definedName name="SED" localSheetId="24">Sed_GS_032615!#REF!</definedName>
    <definedName name="SED" localSheetId="21">Sed_GS_071714!#REF!</definedName>
    <definedName name="SED" localSheetId="18">Sed_GS_090413!#REF!</definedName>
    <definedName name="SED" localSheetId="22">Sed_GS_091114!#REF!</definedName>
    <definedName name="SED" localSheetId="19">Sed_GS_120913!#REF!</definedName>
    <definedName name="SED" localSheetId="23">Sed_GS_121014!#REF!</definedName>
    <definedName name="SEDepth" localSheetId="20">Sed_GS_032014!#REF!</definedName>
    <definedName name="SEDepth" localSheetId="24">Sed_GS_032615!#REF!</definedName>
    <definedName name="SEDepth" localSheetId="21">Sed_GS_071714!#REF!</definedName>
    <definedName name="SEDepth" localSheetId="18">Sed_GS_090413!#REF!</definedName>
    <definedName name="SEDepth" localSheetId="22">Sed_GS_091114!#REF!</definedName>
    <definedName name="SEDepth" localSheetId="19">Sed_GS_120913!#REF!</definedName>
    <definedName name="SEDepth" localSheetId="23">Sed_GS_121014!#REF!</definedName>
    <definedName name="Service_Request" localSheetId="20">Sed_GS_032014!$C$1</definedName>
    <definedName name="Service_Request" localSheetId="24">Sed_GS_032615!$C$1</definedName>
    <definedName name="Service_Request" localSheetId="21">Sed_GS_071714!$C$1</definedName>
    <definedName name="Service_Request" localSheetId="18">Sed_GS_090413!$C$1</definedName>
    <definedName name="Service_Request" localSheetId="22">Sed_GS_091114!$C$1</definedName>
    <definedName name="Service_Request" localSheetId="19">Sed_GS_120913!$C$1</definedName>
    <definedName name="Service_Request" localSheetId="23">Sed_GS_121014!$C$1</definedName>
    <definedName name="Service_Request">#REF!</definedName>
    <definedName name="Sheet1" localSheetId="24">#REF!</definedName>
    <definedName name="Sheet1" localSheetId="22">#REF!</definedName>
    <definedName name="Sheet1" localSheetId="23">#REF!</definedName>
    <definedName name="Sheet1">#REF!</definedName>
    <definedName name="Source" localSheetId="20">Sed_GS_032014!#REF!</definedName>
    <definedName name="Source" localSheetId="24">Sed_GS_032615!#REF!</definedName>
    <definedName name="Source" localSheetId="21">Sed_GS_071714!#REF!</definedName>
    <definedName name="Source" localSheetId="18">Sed_GS_090413!#REF!</definedName>
    <definedName name="Source" localSheetId="22">Sed_GS_091114!#REF!</definedName>
    <definedName name="Source" localSheetId="19">Sed_GS_120913!#REF!</definedName>
    <definedName name="Source" localSheetId="23">Sed_GS_121014!#REF!</definedName>
    <definedName name="Spike_Conc" localSheetId="20">Sed_GS_032014!$V$1</definedName>
    <definedName name="Spike_Conc" localSheetId="24">Sed_GS_032615!$V$1</definedName>
    <definedName name="Spike_Conc" localSheetId="21">Sed_GS_071714!$V$1</definedName>
    <definedName name="Spike_Conc" localSheetId="18">Sed_GS_090413!$V$1</definedName>
    <definedName name="Spike_Conc" localSheetId="22">Sed_GS_091114!$V$1</definedName>
    <definedName name="Spike_Conc" localSheetId="19">Sed_GS_120913!$V$1</definedName>
    <definedName name="Spike_Conc" localSheetId="23">Sed_GS_121014!$V$1</definedName>
    <definedName name="Sub_Component" localSheetId="20">Sed_GS_032014!#REF!</definedName>
    <definedName name="Sub_Component" localSheetId="24">Sed_GS_032615!#REF!</definedName>
    <definedName name="Sub_Component" localSheetId="21">Sed_GS_071714!#REF!</definedName>
    <definedName name="Sub_Component" localSheetId="18">Sed_GS_090413!#REF!</definedName>
    <definedName name="Sub_Component" localSheetId="22">Sed_GS_091114!#REF!</definedName>
    <definedName name="Sub_Component" localSheetId="19">Sed_GS_120913!#REF!</definedName>
    <definedName name="Sub_Component" localSheetId="23">Sed_GS_121014!#REF!</definedName>
    <definedName name="Subsubtitle" localSheetId="20">Sed_GS_032014!#REF!</definedName>
    <definedName name="Subsubtitle" localSheetId="24">Sed_GS_032615!#REF!</definedName>
    <definedName name="Subsubtitle" localSheetId="21">Sed_GS_071714!#REF!</definedName>
    <definedName name="Subsubtitle" localSheetId="18">Sed_GS_090413!#REF!</definedName>
    <definedName name="Subsubtitle" localSheetId="22">Sed_GS_091114!#REF!</definedName>
    <definedName name="Subsubtitle" localSheetId="19">Sed_GS_120913!#REF!</definedName>
    <definedName name="Subsubtitle" localSheetId="23">Sed_GS_121014!#REF!</definedName>
    <definedName name="Subtitle" localSheetId="20">Sed_GS_032014!#REF!</definedName>
    <definedName name="Subtitle" localSheetId="24">Sed_GS_032615!#REF!</definedName>
    <definedName name="Subtitle" localSheetId="21">Sed_GS_071714!#REF!</definedName>
    <definedName name="Subtitle" localSheetId="18">Sed_GS_090413!#REF!</definedName>
    <definedName name="Subtitle" localSheetId="22">Sed_GS_091114!#REF!</definedName>
    <definedName name="Subtitle" localSheetId="19">Sed_GS_120913!#REF!</definedName>
    <definedName name="Subtitle" localSheetId="23">Sed_GS_121014!#REF!</definedName>
    <definedName name="Test_Notes" localSheetId="20">Sed_GS_032014!#REF!</definedName>
    <definedName name="Test_Notes" localSheetId="24">Sed_GS_032615!#REF!</definedName>
    <definedName name="Test_Notes" localSheetId="21">Sed_GS_071714!#REF!</definedName>
    <definedName name="Test_Notes" localSheetId="18">Sed_GS_090413!#REF!</definedName>
    <definedName name="Test_Notes" localSheetId="22">Sed_GS_091114!#REF!</definedName>
    <definedName name="Test_Notes" localSheetId="19">Sed_GS_120913!#REF!</definedName>
    <definedName name="Test_Notes" localSheetId="23">Sed_GS_121014!#REF!</definedName>
    <definedName name="Tier" localSheetId="20">Sed_GS_032014!#REF!</definedName>
    <definedName name="Tier" localSheetId="24">Sed_GS_032615!#REF!</definedName>
    <definedName name="Tier" localSheetId="21">Sed_GS_071714!#REF!</definedName>
    <definedName name="Tier" localSheetId="18">Sed_GS_090413!#REF!</definedName>
    <definedName name="Tier" localSheetId="22">Sed_GS_091114!#REF!</definedName>
    <definedName name="Tier" localSheetId="19">Sed_GS_120913!#REF!</definedName>
    <definedName name="Tier" localSheetId="23">Sed_GS_121014!#REF!</definedName>
    <definedName name="Time_Analyzed" localSheetId="20">Sed_GS_032014!#REF!</definedName>
    <definedName name="Time_Analyzed" localSheetId="24">Sed_GS_032615!#REF!</definedName>
    <definedName name="Time_Analyzed" localSheetId="21">Sed_GS_071714!#REF!</definedName>
    <definedName name="Time_Analyzed" localSheetId="18">Sed_GS_090413!#REF!</definedName>
    <definedName name="Time_Analyzed" localSheetId="22">Sed_GS_091114!#REF!</definedName>
    <definedName name="Time_Analyzed" localSheetId="19">Sed_GS_120913!#REF!</definedName>
    <definedName name="Time_Analyzed" localSheetId="23">Sed_GS_121014!#REF!</definedName>
    <definedName name="Time_Collected" localSheetId="20">Sed_GS_032014!#REF!</definedName>
    <definedName name="Time_Collected" localSheetId="24">Sed_GS_032615!#REF!</definedName>
    <definedName name="Time_Collected" localSheetId="21">Sed_GS_071714!#REF!</definedName>
    <definedName name="Time_Collected" localSheetId="18">Sed_GS_090413!#REF!</definedName>
    <definedName name="Time_Collected" localSheetId="22">Sed_GS_091114!#REF!</definedName>
    <definedName name="Time_Collected" localSheetId="19">Sed_GS_120913!#REF!</definedName>
    <definedName name="Time_Collected" localSheetId="23">Sed_GS_121014!#REF!</definedName>
    <definedName name="Time_Extracted" localSheetId="20">Sed_GS_032014!#REF!</definedName>
    <definedName name="Time_Extracted" localSheetId="24">Sed_GS_032615!#REF!</definedName>
    <definedName name="Time_Extracted" localSheetId="21">Sed_GS_071714!#REF!</definedName>
    <definedName name="Time_Extracted" localSheetId="18">Sed_GS_090413!#REF!</definedName>
    <definedName name="Time_Extracted" localSheetId="22">Sed_GS_091114!#REF!</definedName>
    <definedName name="Time_Extracted" localSheetId="19">Sed_GS_120913!#REF!</definedName>
    <definedName name="Time_Extracted" localSheetId="23">Sed_GS_121014!#REF!</definedName>
    <definedName name="Time_PrePrep_Performed" localSheetId="20">Sed_GS_032014!#REF!</definedName>
    <definedName name="Time_PrePrep_Performed" localSheetId="24">Sed_GS_032615!#REF!</definedName>
    <definedName name="Time_PrePrep_Performed" localSheetId="21">Sed_GS_071714!#REF!</definedName>
    <definedName name="Time_PrePrep_Performed" localSheetId="18">Sed_GS_090413!#REF!</definedName>
    <definedName name="Time_PrePrep_Performed" localSheetId="22">Sed_GS_091114!#REF!</definedName>
    <definedName name="Time_PrePrep_Performed" localSheetId="19">Sed_GS_120913!#REF!</definedName>
    <definedName name="Time_PrePrep_Performed" localSheetId="23">Sed_GS_121014!#REF!</definedName>
    <definedName name="Time_Received" localSheetId="20">Sed_GS_032014!#REF!</definedName>
    <definedName name="Time_Received" localSheetId="24">Sed_GS_032615!#REF!</definedName>
    <definedName name="Time_Received" localSheetId="21">Sed_GS_071714!#REF!</definedName>
    <definedName name="Time_Received" localSheetId="18">Sed_GS_090413!#REF!</definedName>
    <definedName name="Time_Received" localSheetId="22">Sed_GS_091114!#REF!</definedName>
    <definedName name="Time_Received" localSheetId="19">Sed_GS_120913!#REF!</definedName>
    <definedName name="Time_Received" localSheetId="23">Sed_GS_121014!#REF!</definedName>
    <definedName name="Title" localSheetId="20">Sed_GS_032014!#REF!</definedName>
    <definedName name="Title" localSheetId="24">Sed_GS_032615!#REF!</definedName>
    <definedName name="Title" localSheetId="21">Sed_GS_071714!#REF!</definedName>
    <definedName name="Title" localSheetId="18">Sed_GS_090413!#REF!</definedName>
    <definedName name="Title" localSheetId="22">Sed_GS_091114!#REF!</definedName>
    <definedName name="Title" localSheetId="19">Sed_GS_120913!#REF!</definedName>
    <definedName name="Title" localSheetId="23">Sed_GS_121014!#REF!</definedName>
    <definedName name="Units" localSheetId="20">Sed_GS_032014!$O$1</definedName>
    <definedName name="Units" localSheetId="24">Sed_GS_032615!$O$1</definedName>
    <definedName name="Units" localSheetId="21">Sed_GS_071714!$O$1</definedName>
    <definedName name="Units" localSheetId="18">Sed_GS_090413!$O$1</definedName>
    <definedName name="Units" localSheetId="22">Sed_GS_091114!$O$1</definedName>
    <definedName name="Units" localSheetId="19">Sed_GS_120913!$O$1</definedName>
    <definedName name="Units" localSheetId="23">Sed_GS_121014!$O$1</definedName>
    <definedName name="Units">#REF!</definedName>
    <definedName name="Upper_Acceptance_Limit" localSheetId="20">Sed_GS_032014!#REF!</definedName>
    <definedName name="Upper_Acceptance_Limit" localSheetId="24">Sed_GS_032615!#REF!</definedName>
    <definedName name="Upper_Acceptance_Limit" localSheetId="21">Sed_GS_071714!#REF!</definedName>
    <definedName name="Upper_Acceptance_Limit" localSheetId="18">Sed_GS_090413!#REF!</definedName>
    <definedName name="Upper_Acceptance_Limit" localSheetId="22">Sed_GS_091114!#REF!</definedName>
    <definedName name="Upper_Acceptance_Limit" localSheetId="19">Sed_GS_120913!#REF!</definedName>
    <definedName name="Upper_Acceptance_Limit" localSheetId="23">Sed_GS_121014!#REF!</definedName>
  </definedNames>
  <calcPr calcId="145621" iterateCount="1"/>
</workbook>
</file>

<file path=xl/calcChain.xml><?xml version="1.0" encoding="utf-8"?>
<calcChain xmlns="http://schemas.openxmlformats.org/spreadsheetml/2006/main">
  <c r="AW740" i="17"/>
  <c r="AW739"/>
  <c r="AW738"/>
  <c r="AW737"/>
  <c r="AW736"/>
  <c r="AW735"/>
  <c r="AW734"/>
  <c r="AW733"/>
  <c r="AW732"/>
  <c r="AW731"/>
  <c r="AW730"/>
  <c r="AW729"/>
  <c r="AW728"/>
  <c r="AW727"/>
  <c r="AW726"/>
  <c r="AW725"/>
  <c r="AW724"/>
  <c r="AW723"/>
  <c r="AW598" l="1"/>
  <c r="AW599"/>
  <c r="AW600"/>
  <c r="AW601"/>
  <c r="AW602"/>
  <c r="AW603"/>
  <c r="AW604"/>
  <c r="AW605"/>
  <c r="AW606"/>
  <c r="AW607"/>
  <c r="AW608"/>
  <c r="AW609"/>
  <c r="AW610"/>
  <c r="AW611"/>
  <c r="AW612"/>
  <c r="AW613"/>
  <c r="AW614"/>
  <c r="AW615"/>
  <c r="AW616"/>
  <c r="AW617"/>
  <c r="AW618"/>
  <c r="AW619"/>
  <c r="AW620"/>
  <c r="AW621"/>
  <c r="AW622"/>
  <c r="AW623"/>
  <c r="AW624"/>
  <c r="AW625"/>
  <c r="AW626"/>
  <c r="AW627"/>
  <c r="AW628"/>
  <c r="AW629"/>
  <c r="AW630"/>
  <c r="AW631"/>
  <c r="AW632"/>
  <c r="AW633"/>
  <c r="AW634"/>
  <c r="AW635"/>
  <c r="AW636"/>
  <c r="AW637"/>
  <c r="AW638"/>
  <c r="AW639"/>
  <c r="AW640"/>
  <c r="AW641"/>
  <c r="AW642"/>
  <c r="AW643"/>
  <c r="AW644"/>
  <c r="AW645"/>
  <c r="AW646"/>
  <c r="AW647"/>
  <c r="AW648"/>
  <c r="AW649"/>
  <c r="AW650"/>
  <c r="AW651"/>
  <c r="AW652"/>
  <c r="AW653"/>
  <c r="AW654"/>
  <c r="AW655"/>
  <c r="AW538"/>
  <c r="AW539"/>
  <c r="AW540"/>
  <c r="AW541"/>
  <c r="AW542"/>
  <c r="AW543"/>
  <c r="AW544"/>
  <c r="AW545"/>
  <c r="AW546"/>
  <c r="AW547"/>
  <c r="AW548"/>
  <c r="AW549"/>
  <c r="AW550"/>
  <c r="AW551"/>
  <c r="AW552"/>
  <c r="AW553"/>
  <c r="AW554"/>
  <c r="AW555"/>
  <c r="AW556"/>
  <c r="AW557"/>
  <c r="AW558"/>
  <c r="AW559"/>
  <c r="AW560"/>
  <c r="AW561"/>
  <c r="AW562"/>
  <c r="AW563"/>
  <c r="AW564"/>
  <c r="AW565"/>
  <c r="AW566"/>
  <c r="AW567"/>
  <c r="AW568"/>
  <c r="AW569"/>
  <c r="AW570"/>
  <c r="AW571"/>
  <c r="AW572"/>
  <c r="AW573"/>
  <c r="AW574"/>
  <c r="AW575"/>
  <c r="AW576"/>
  <c r="AW577"/>
  <c r="AW578"/>
  <c r="AW579"/>
  <c r="AW580"/>
  <c r="AW581"/>
  <c r="AW582"/>
  <c r="AW583"/>
  <c r="AW584"/>
  <c r="AW585"/>
  <c r="AW586"/>
  <c r="AW587"/>
  <c r="AW588"/>
  <c r="AW589"/>
  <c r="AW590"/>
  <c r="AW591"/>
  <c r="AW592"/>
  <c r="AW593"/>
  <c r="AW594"/>
  <c r="AW595"/>
  <c r="AW596"/>
  <c r="AW597"/>
  <c r="AW472" l="1"/>
  <c r="AW473"/>
  <c r="AW474"/>
  <c r="AW475"/>
  <c r="AW476"/>
  <c r="AW477"/>
  <c r="AW478"/>
  <c r="AW479"/>
  <c r="AW480"/>
  <c r="AW481"/>
  <c r="AW482"/>
  <c r="AW483"/>
  <c r="AW484"/>
  <c r="AW485"/>
  <c r="AW486"/>
  <c r="AW487"/>
  <c r="AW488"/>
  <c r="AW489"/>
  <c r="AW490"/>
  <c r="AW491"/>
  <c r="AW492"/>
  <c r="AW493"/>
  <c r="AW494"/>
  <c r="AW495"/>
  <c r="AW496"/>
  <c r="AW497"/>
  <c r="AW498"/>
  <c r="AW499"/>
  <c r="AW500"/>
  <c r="AW501"/>
  <c r="AW502"/>
  <c r="AW503"/>
  <c r="AW504"/>
  <c r="AW505"/>
  <c r="AW506"/>
  <c r="AW507"/>
  <c r="AW508"/>
  <c r="AW509"/>
  <c r="AW510"/>
  <c r="AW511"/>
  <c r="AW512"/>
  <c r="AW513"/>
  <c r="AW514"/>
  <c r="AW515"/>
  <c r="AW516"/>
  <c r="AW517"/>
  <c r="AW518"/>
  <c r="AW519"/>
  <c r="AW520"/>
  <c r="AW521"/>
  <c r="AW522"/>
  <c r="AW523"/>
  <c r="AW524"/>
  <c r="AW525"/>
  <c r="AW526"/>
  <c r="AW527"/>
  <c r="AW528"/>
  <c r="AW529"/>
  <c r="AW530"/>
  <c r="AW531"/>
  <c r="AW532"/>
  <c r="AW533"/>
  <c r="AW534"/>
  <c r="AW535"/>
  <c r="AW536"/>
  <c r="AW537"/>
  <c r="AW452"/>
  <c r="AW453"/>
  <c r="AW454"/>
  <c r="AW455"/>
  <c r="AW456"/>
  <c r="AW457"/>
  <c r="AW458"/>
  <c r="AW459"/>
  <c r="AW460"/>
  <c r="AW461"/>
  <c r="AW462"/>
  <c r="AW463"/>
  <c r="AW464"/>
  <c r="AW465"/>
  <c r="AW466"/>
  <c r="AW467"/>
  <c r="AW468"/>
  <c r="AW469"/>
  <c r="AW470"/>
  <c r="AW471"/>
  <c r="AW451" l="1"/>
  <c r="AW450"/>
  <c r="AW449"/>
  <c r="AW448"/>
  <c r="AW447"/>
  <c r="AW446"/>
  <c r="AW445"/>
  <c r="AW444"/>
  <c r="AW443"/>
  <c r="AW442"/>
  <c r="AW441"/>
  <c r="AW440"/>
  <c r="AW439"/>
  <c r="AW438"/>
  <c r="AW437"/>
  <c r="AW436"/>
  <c r="AW435"/>
  <c r="AW434"/>
  <c r="AW433"/>
  <c r="AW432"/>
  <c r="AW431"/>
  <c r="AW430"/>
  <c r="AW429"/>
  <c r="AW428"/>
  <c r="AW427"/>
  <c r="AW426"/>
  <c r="AW425"/>
  <c r="AW424"/>
  <c r="AW423"/>
  <c r="AW422"/>
  <c r="AW421"/>
  <c r="AW420"/>
  <c r="AW419"/>
  <c r="AW418"/>
  <c r="AW417"/>
  <c r="AW416"/>
  <c r="AW415"/>
  <c r="AW414"/>
  <c r="AW413"/>
  <c r="AW412"/>
  <c r="AW411"/>
  <c r="AW410"/>
  <c r="AW409"/>
  <c r="AW408"/>
  <c r="AW407"/>
  <c r="AW406"/>
  <c r="AW405"/>
  <c r="AW404"/>
  <c r="AW403"/>
  <c r="AW402"/>
  <c r="AW401"/>
  <c r="AW400"/>
  <c r="AW399"/>
  <c r="AW398"/>
  <c r="AW397"/>
  <c r="AW396"/>
  <c r="AW395"/>
  <c r="AW394"/>
  <c r="AW393"/>
  <c r="AW392"/>
  <c r="AW391"/>
  <c r="AW390"/>
  <c r="AW389"/>
  <c r="AW388"/>
  <c r="AW387"/>
  <c r="AW386"/>
  <c r="AW385"/>
  <c r="AW384"/>
  <c r="AW383"/>
  <c r="AW382"/>
  <c r="AW381"/>
  <c r="AW380"/>
  <c r="AW379"/>
  <c r="AW378"/>
  <c r="AW377"/>
  <c r="AW376"/>
  <c r="AW375"/>
  <c r="AW374"/>
  <c r="AW373"/>
  <c r="AW372"/>
  <c r="AW371"/>
  <c r="AW370"/>
  <c r="AW369"/>
  <c r="AW368"/>
  <c r="AW367"/>
  <c r="AW366"/>
  <c r="AW365"/>
  <c r="AW364"/>
  <c r="AW363"/>
  <c r="AW362"/>
  <c r="AW361"/>
  <c r="AW360"/>
  <c r="AW359"/>
  <c r="AW358"/>
  <c r="AW357"/>
  <c r="AW356"/>
  <c r="AW355"/>
  <c r="AW354"/>
  <c r="AW353"/>
  <c r="AW352"/>
  <c r="AW351"/>
  <c r="AW350"/>
  <c r="AW349"/>
  <c r="AW348"/>
  <c r="AW347"/>
  <c r="AW346"/>
  <c r="AW345"/>
  <c r="AW344"/>
  <c r="AW343"/>
  <c r="AW342"/>
  <c r="AW341"/>
  <c r="AW340"/>
  <c r="AW339"/>
  <c r="AW338"/>
  <c r="AW337"/>
  <c r="AW336"/>
  <c r="AW335"/>
  <c r="AW334"/>
  <c r="AW333"/>
  <c r="AW332"/>
  <c r="AW331"/>
  <c r="AW330"/>
  <c r="AW329"/>
  <c r="AW328"/>
  <c r="AW327"/>
  <c r="AW326"/>
  <c r="AW325"/>
  <c r="AW324"/>
  <c r="AW323"/>
  <c r="AW322"/>
  <c r="AW321"/>
  <c r="AW320"/>
  <c r="AW319"/>
  <c r="AW318"/>
  <c r="AW317"/>
  <c r="AW316"/>
  <c r="AW315"/>
  <c r="AW314"/>
  <c r="AW313"/>
  <c r="AW312"/>
  <c r="AW311"/>
  <c r="AW310"/>
  <c r="AW309"/>
  <c r="AW308"/>
  <c r="AW307"/>
  <c r="AW306"/>
  <c r="AW305"/>
  <c r="AW304"/>
  <c r="AW303"/>
  <c r="AW302"/>
  <c r="AW301"/>
  <c r="AW300"/>
  <c r="AW299"/>
  <c r="AW298"/>
  <c r="AW297"/>
  <c r="AW296"/>
  <c r="AW295"/>
  <c r="AW294"/>
  <c r="AW293"/>
  <c r="AW292"/>
  <c r="AW291"/>
  <c r="AW290"/>
  <c r="AW289"/>
  <c r="AW288"/>
  <c r="AW287"/>
  <c r="AW286"/>
  <c r="AW285"/>
  <c r="AW284"/>
  <c r="AW283"/>
  <c r="AW282"/>
  <c r="AW281"/>
  <c r="AW280"/>
  <c r="AW279"/>
  <c r="AW278"/>
  <c r="AW277"/>
  <c r="AW276"/>
  <c r="AW275"/>
  <c r="AW274"/>
  <c r="AW273"/>
  <c r="AW272"/>
  <c r="AW271"/>
  <c r="AW270"/>
  <c r="AW269"/>
  <c r="AW268"/>
  <c r="AW267"/>
  <c r="AW266"/>
  <c r="AW265"/>
  <c r="AW264"/>
  <c r="AW263"/>
  <c r="AW262"/>
  <c r="AW261"/>
  <c r="AW260"/>
  <c r="AW259"/>
  <c r="AW258"/>
  <c r="AW257"/>
  <c r="AW256"/>
  <c r="AW255"/>
  <c r="AW254"/>
  <c r="AW253"/>
  <c r="AW252"/>
  <c r="AW251"/>
  <c r="AW250"/>
  <c r="AW249"/>
  <c r="AW248"/>
  <c r="AW247"/>
  <c r="AW246"/>
  <c r="AW245"/>
  <c r="AW244"/>
  <c r="AW243"/>
  <c r="AW242"/>
  <c r="AW241"/>
  <c r="AW240"/>
  <c r="AW239"/>
  <c r="AW238"/>
  <c r="AW237"/>
  <c r="AW236"/>
  <c r="AW235"/>
  <c r="AW234"/>
  <c r="AW233"/>
  <c r="AW232"/>
  <c r="AW231"/>
  <c r="AW230"/>
  <c r="AW229"/>
  <c r="AW228"/>
  <c r="AW227"/>
  <c r="AW226"/>
  <c r="AW225"/>
  <c r="AW224"/>
  <c r="AW223"/>
  <c r="AW222"/>
  <c r="AW221"/>
  <c r="AW220"/>
  <c r="AW219"/>
  <c r="AW218"/>
  <c r="AW217"/>
  <c r="AW216"/>
  <c r="AW215"/>
  <c r="AW214"/>
  <c r="AW213"/>
  <c r="AW212"/>
  <c r="AW211"/>
  <c r="AW210"/>
  <c r="AW209"/>
  <c r="AW208"/>
  <c r="AW207"/>
  <c r="AW206"/>
  <c r="AW205"/>
  <c r="AW204"/>
  <c r="AW203"/>
  <c r="AW202"/>
  <c r="AW201"/>
  <c r="AW200"/>
  <c r="AW199"/>
  <c r="AW198"/>
  <c r="AW197"/>
  <c r="AW196"/>
  <c r="AW195"/>
  <c r="AW194"/>
  <c r="AW193"/>
  <c r="AW192"/>
  <c r="AW191"/>
  <c r="AW190"/>
  <c r="AW189"/>
  <c r="AW188"/>
  <c r="AW187"/>
  <c r="AW186"/>
  <c r="AW185"/>
  <c r="AW184"/>
  <c r="AW183"/>
  <c r="AW182"/>
  <c r="AW181"/>
  <c r="AW180"/>
  <c r="AW179"/>
  <c r="AW178"/>
  <c r="AW177"/>
  <c r="AW176"/>
  <c r="AW175"/>
  <c r="AW174"/>
  <c r="AW173"/>
  <c r="AW172"/>
  <c r="AW171"/>
  <c r="AW170"/>
  <c r="AW169"/>
  <c r="AW168"/>
  <c r="AW167"/>
  <c r="AW166"/>
  <c r="AW165"/>
  <c r="AW164"/>
  <c r="AW163"/>
  <c r="AW162"/>
  <c r="AW161"/>
  <c r="AW160"/>
  <c r="AW159"/>
  <c r="AW158"/>
  <c r="AW157"/>
  <c r="AW156"/>
  <c r="AW155"/>
  <c r="AW154"/>
  <c r="AW153"/>
  <c r="AW152"/>
  <c r="AW151"/>
  <c r="AW150"/>
  <c r="AW149"/>
  <c r="AW148"/>
  <c r="AW147"/>
  <c r="AW146"/>
  <c r="AW145"/>
  <c r="AW144"/>
  <c r="AW143"/>
  <c r="AW142"/>
  <c r="AW141"/>
  <c r="AW140"/>
  <c r="AW139"/>
  <c r="AW138"/>
  <c r="AW137"/>
  <c r="AW136"/>
  <c r="AW135"/>
  <c r="AW134"/>
  <c r="AW133"/>
  <c r="AW132"/>
  <c r="AW131"/>
  <c r="AW130"/>
  <c r="AW129"/>
  <c r="AW128"/>
  <c r="AW127"/>
  <c r="AW126"/>
  <c r="AW125"/>
  <c r="AW124"/>
  <c r="AW123"/>
  <c r="AW122"/>
  <c r="AW121"/>
  <c r="AW120"/>
  <c r="AW119"/>
  <c r="AW118"/>
  <c r="AW117"/>
  <c r="AW116"/>
  <c r="AW115"/>
  <c r="AW114"/>
  <c r="AW113"/>
  <c r="AW112"/>
  <c r="AW111"/>
  <c r="AW110"/>
  <c r="AW109"/>
  <c r="AW108"/>
  <c r="AW107"/>
  <c r="AW106"/>
  <c r="AW105"/>
  <c r="AW104"/>
  <c r="AW103"/>
  <c r="AW102"/>
  <c r="AW101"/>
  <c r="AW100"/>
  <c r="AW99"/>
  <c r="AW98"/>
  <c r="AW97"/>
  <c r="AW96"/>
  <c r="AW95"/>
  <c r="AW94"/>
  <c r="AW93"/>
  <c r="AW92"/>
  <c r="AW91"/>
  <c r="AW90"/>
  <c r="AW89"/>
  <c r="AW88"/>
  <c r="AW87"/>
  <c r="AW86"/>
  <c r="AW85"/>
  <c r="AW84"/>
  <c r="AW83"/>
  <c r="AW82"/>
  <c r="AW81"/>
  <c r="AW80"/>
  <c r="AW79"/>
  <c r="AW78"/>
  <c r="AW77"/>
  <c r="AW76"/>
  <c r="AW75"/>
  <c r="AW74"/>
  <c r="AW73"/>
  <c r="AW72"/>
  <c r="AW71"/>
  <c r="AW70"/>
  <c r="AW69"/>
  <c r="AW68"/>
  <c r="AW67"/>
  <c r="AW66"/>
  <c r="AW65"/>
  <c r="AW64"/>
  <c r="AW63"/>
  <c r="AW62"/>
  <c r="AW61"/>
  <c r="AW60"/>
  <c r="AW59"/>
  <c r="AW58"/>
  <c r="AW57"/>
  <c r="AW56"/>
  <c r="AW55"/>
  <c r="AW54"/>
  <c r="AW53"/>
  <c r="AW52"/>
  <c r="AW51"/>
  <c r="AW50"/>
  <c r="AW49"/>
  <c r="AW48"/>
  <c r="AW47"/>
  <c r="AW46"/>
  <c r="AW45"/>
  <c r="AW44"/>
  <c r="AW43"/>
  <c r="AW42"/>
  <c r="AW41"/>
  <c r="AW40"/>
  <c r="AW39"/>
  <c r="AW38"/>
  <c r="AW37"/>
  <c r="AW36"/>
  <c r="AW35"/>
  <c r="AW34"/>
  <c r="AW33"/>
  <c r="AW32"/>
  <c r="AW31"/>
  <c r="AW30"/>
  <c r="AW29"/>
  <c r="AW28"/>
  <c r="AW27"/>
  <c r="AW26"/>
  <c r="AW25"/>
  <c r="AW24"/>
  <c r="AW23"/>
  <c r="AW22"/>
  <c r="AW21"/>
  <c r="AW20"/>
  <c r="AW19"/>
  <c r="AW18"/>
  <c r="AW17"/>
  <c r="AW16"/>
  <c r="AW15"/>
  <c r="AW14"/>
  <c r="AW13"/>
  <c r="AW12"/>
  <c r="AW11"/>
  <c r="AW10"/>
  <c r="AW9"/>
  <c r="AW8"/>
  <c r="AW7"/>
  <c r="AW6"/>
  <c r="AW5"/>
  <c r="AW4"/>
  <c r="AW3"/>
  <c r="AW2"/>
  <c r="S92" i="13"/>
  <c r="S91"/>
  <c r="S90"/>
  <c r="S89"/>
  <c r="S88"/>
  <c r="S87"/>
  <c r="S86"/>
  <c r="S85"/>
  <c r="S84"/>
  <c r="S83"/>
  <c r="S82"/>
  <c r="S81"/>
  <c r="S80"/>
  <c r="S79"/>
  <c r="S78"/>
  <c r="S77"/>
  <c r="S76"/>
  <c r="S75"/>
  <c r="S74"/>
  <c r="S73"/>
  <c r="S72"/>
  <c r="S71"/>
  <c r="S70"/>
  <c r="S69"/>
  <c r="S68"/>
  <c r="S67"/>
  <c r="P66"/>
  <c r="O66"/>
  <c r="N66"/>
  <c r="M66"/>
  <c r="L66"/>
  <c r="K66"/>
  <c r="J66"/>
  <c r="P65"/>
  <c r="O65"/>
  <c r="N65"/>
  <c r="M65"/>
  <c r="L65"/>
  <c r="K65"/>
  <c r="J65"/>
  <c r="P64"/>
  <c r="O64"/>
  <c r="N64"/>
  <c r="M64"/>
  <c r="L64"/>
  <c r="K64"/>
  <c r="J64"/>
  <c r="P62"/>
  <c r="O62"/>
  <c r="N62"/>
  <c r="M62"/>
  <c r="L62"/>
  <c r="K62"/>
  <c r="J62"/>
  <c r="P61"/>
  <c r="O61"/>
  <c r="N61"/>
  <c r="M61"/>
  <c r="L61"/>
  <c r="K61"/>
  <c r="J61"/>
  <c r="P60"/>
  <c r="O60"/>
  <c r="N60"/>
  <c r="M60"/>
  <c r="L60"/>
  <c r="K60"/>
  <c r="J60"/>
  <c r="J59"/>
  <c r="P58"/>
  <c r="O58"/>
  <c r="N58"/>
  <c r="M58"/>
  <c r="L58"/>
  <c r="K58"/>
  <c r="P57"/>
  <c r="O57"/>
  <c r="N57"/>
  <c r="M57"/>
  <c r="L57"/>
  <c r="K57"/>
  <c r="J57"/>
  <c r="J56"/>
  <c r="J55"/>
  <c r="P54"/>
  <c r="O54"/>
  <c r="N54"/>
  <c r="M54"/>
  <c r="L54"/>
  <c r="K54"/>
  <c r="J53"/>
  <c r="J52"/>
  <c r="P51"/>
  <c r="O51"/>
  <c r="N51"/>
  <c r="M51"/>
  <c r="L51"/>
  <c r="K51"/>
  <c r="J51"/>
  <c r="P49"/>
  <c r="O49"/>
  <c r="N49"/>
  <c r="M49"/>
  <c r="L49"/>
  <c r="K49"/>
  <c r="J49"/>
  <c r="P48"/>
  <c r="O48"/>
  <c r="N48"/>
  <c r="M48"/>
  <c r="L48"/>
  <c r="K48"/>
  <c r="J48"/>
  <c r="P47"/>
  <c r="O47"/>
  <c r="N47"/>
  <c r="M47"/>
  <c r="L47"/>
  <c r="K47"/>
  <c r="J47"/>
  <c r="P45"/>
  <c r="O45"/>
  <c r="N45"/>
  <c r="M45"/>
  <c r="L45"/>
  <c r="K45"/>
  <c r="P44"/>
  <c r="O44"/>
  <c r="N44"/>
  <c r="M44"/>
  <c r="L44"/>
  <c r="K44"/>
  <c r="J44"/>
  <c r="J43"/>
  <c r="J42"/>
  <c r="P41"/>
  <c r="O41"/>
  <c r="N41"/>
  <c r="M41"/>
  <c r="L41"/>
  <c r="K41"/>
  <c r="P40"/>
  <c r="O40"/>
  <c r="N40"/>
  <c r="M40"/>
  <c r="L40"/>
  <c r="K40"/>
  <c r="P39"/>
  <c r="O39"/>
  <c r="N39"/>
  <c r="M39"/>
  <c r="L39"/>
  <c r="K39"/>
  <c r="J39"/>
  <c r="P38"/>
  <c r="O38"/>
  <c r="N38"/>
  <c r="M38"/>
  <c r="L38"/>
  <c r="K38"/>
  <c r="J38"/>
  <c r="P36"/>
  <c r="O36"/>
  <c r="N36"/>
  <c r="M36"/>
  <c r="L36"/>
  <c r="K36"/>
  <c r="J36"/>
  <c r="P35"/>
  <c r="O35"/>
  <c r="N35"/>
  <c r="M35"/>
  <c r="L35"/>
  <c r="K35"/>
  <c r="J35"/>
  <c r="P34"/>
  <c r="O34"/>
  <c r="N34"/>
  <c r="M34"/>
  <c r="L34"/>
  <c r="K34"/>
  <c r="J34"/>
  <c r="P33"/>
  <c r="O33"/>
  <c r="N33"/>
  <c r="M33"/>
  <c r="L33"/>
  <c r="K33"/>
  <c r="J33"/>
  <c r="P32"/>
  <c r="O32"/>
  <c r="N32"/>
  <c r="M32"/>
  <c r="L32"/>
  <c r="K32"/>
  <c r="P31"/>
  <c r="O31"/>
  <c r="N31"/>
  <c r="M31"/>
  <c r="L31"/>
  <c r="K31"/>
  <c r="J31"/>
  <c r="J30"/>
  <c r="J29"/>
  <c r="P28"/>
  <c r="O28"/>
  <c r="N28"/>
  <c r="M28"/>
  <c r="L28"/>
  <c r="K28"/>
  <c r="J26"/>
  <c r="P25"/>
  <c r="O25"/>
  <c r="N25"/>
  <c r="M25"/>
  <c r="L25"/>
  <c r="K25"/>
  <c r="J25"/>
  <c r="P23"/>
  <c r="O23"/>
  <c r="N23"/>
  <c r="M23"/>
  <c r="L23"/>
  <c r="K23"/>
  <c r="J23"/>
  <c r="P22"/>
  <c r="O22"/>
  <c r="N22"/>
  <c r="M22"/>
  <c r="L22"/>
  <c r="K22"/>
  <c r="J22"/>
  <c r="P21"/>
  <c r="O21"/>
  <c r="N21"/>
  <c r="M21"/>
  <c r="L21"/>
  <c r="K21"/>
  <c r="J21"/>
  <c r="P20"/>
  <c r="O20"/>
  <c r="N20"/>
  <c r="M20"/>
  <c r="L20"/>
  <c r="K20"/>
  <c r="J20"/>
  <c r="P19"/>
  <c r="O19"/>
  <c r="N19"/>
  <c r="M19"/>
  <c r="L19"/>
  <c r="K19"/>
  <c r="J17"/>
  <c r="J16"/>
  <c r="P15"/>
  <c r="O15"/>
  <c r="N15"/>
  <c r="M15"/>
  <c r="L15"/>
  <c r="K15"/>
  <c r="J13"/>
  <c r="P12"/>
  <c r="O12"/>
  <c r="N12"/>
  <c r="M12"/>
  <c r="L12"/>
  <c r="K12"/>
  <c r="J12"/>
  <c r="P9"/>
  <c r="O9"/>
  <c r="N9"/>
  <c r="M9"/>
  <c r="L9"/>
  <c r="K9"/>
  <c r="J9"/>
  <c r="P8"/>
  <c r="O8"/>
  <c r="N8"/>
  <c r="M8"/>
  <c r="L8"/>
  <c r="K8"/>
  <c r="J8"/>
  <c r="J4"/>
  <c r="P2"/>
  <c r="O2"/>
  <c r="N2"/>
  <c r="M2"/>
  <c r="L2"/>
  <c r="K2"/>
</calcChain>
</file>

<file path=xl/sharedStrings.xml><?xml version="1.0" encoding="utf-8"?>
<sst xmlns="http://schemas.openxmlformats.org/spreadsheetml/2006/main" count="42885" uniqueCount="2710">
  <si>
    <t>Selenium Results for Lehigh Hanson</t>
  </si>
  <si>
    <t>Project: Lehigh Selenium Impact Study</t>
  </si>
  <si>
    <t>Contact: Greg Knapp</t>
  </si>
  <si>
    <t>Date: October 3, 2013</t>
  </si>
  <si>
    <t>Report Generated by: Ben Wozniak</t>
  </si>
  <si>
    <t>Applied Speciation and Consulting, LLC</t>
  </si>
  <si>
    <t>Sample Results</t>
  </si>
  <si>
    <t>Sample ID</t>
  </si>
  <si>
    <t>Date Collected</t>
  </si>
  <si>
    <t>Units</t>
  </si>
  <si>
    <t>Total Se</t>
  </si>
  <si>
    <t>Diss. Se</t>
  </si>
  <si>
    <t>Se(IV)</t>
  </si>
  <si>
    <t>Se(VI)</t>
  </si>
  <si>
    <t>SeCN</t>
  </si>
  <si>
    <t>Additional Se Species (n)</t>
  </si>
  <si>
    <t>Pond 13</t>
  </si>
  <si>
    <t>µg/L</t>
  </si>
  <si>
    <t>&lt; 0.003 U</t>
  </si>
  <si>
    <t>0.329 (1)</t>
  </si>
  <si>
    <t>Pond 14</t>
  </si>
  <si>
    <t>0.461 J</t>
  </si>
  <si>
    <t>&lt; 0.012 U</t>
  </si>
  <si>
    <t>0.216 (2)</t>
  </si>
  <si>
    <t>PER 080</t>
  </si>
  <si>
    <t>0.306 J</t>
  </si>
  <si>
    <t>&lt; 0.064 U</t>
  </si>
  <si>
    <t>0.146 J</t>
  </si>
  <si>
    <t>0 (0)</t>
  </si>
  <si>
    <t>STE 020</t>
  </si>
  <si>
    <t>0.223 J</t>
  </si>
  <si>
    <t>PER 010</t>
  </si>
  <si>
    <t>0.130 J</t>
  </si>
  <si>
    <t>0.371 J</t>
  </si>
  <si>
    <t>STE 010</t>
  </si>
  <si>
    <t>0.385 J</t>
  </si>
  <si>
    <t>All results reflect the applied dilution and are reported in µg/L</t>
  </si>
  <si>
    <t>U = Sample concentration is below the estimated method detection limit (eMDL)</t>
  </si>
  <si>
    <t>J = Sample concentration is between the eMDL and the reporting limit (RL)</t>
  </si>
  <si>
    <t>SeCN = Selenocyanate</t>
  </si>
  <si>
    <t>Additional Se Species =  Sum of all additional Se species observed by IC-ICP-MS</t>
  </si>
  <si>
    <t>n = number of unknown Se species observed</t>
  </si>
  <si>
    <t>Total Se (WW)</t>
  </si>
  <si>
    <t>Total Se (DW)</t>
  </si>
  <si>
    <t>Percent Solids (%)</t>
  </si>
  <si>
    <t xml:space="preserve">WVC </t>
  </si>
  <si>
    <t>µg/g</t>
  </si>
  <si>
    <t xml:space="preserve">Pond 13 </t>
  </si>
  <si>
    <t xml:space="preserve">FD Pond 13 </t>
  </si>
  <si>
    <t xml:space="preserve">FD Pond 14 </t>
  </si>
  <si>
    <t xml:space="preserve">PER 060 </t>
  </si>
  <si>
    <t xml:space="preserve">PER 045 </t>
  </si>
  <si>
    <t xml:space="preserve">PER 035 </t>
  </si>
  <si>
    <t xml:space="preserve">STE 020 </t>
  </si>
  <si>
    <t xml:space="preserve">PER 010 </t>
  </si>
  <si>
    <t xml:space="preserve">STE 010 </t>
  </si>
  <si>
    <t>All results reflect the applied dilution and are reported in µg/g, with the exception of Percent Solids (%)</t>
  </si>
  <si>
    <t>WW = Wet Weight (As Received) Basis</t>
  </si>
  <si>
    <t>DW = Dry Weight Basis</t>
  </si>
  <si>
    <t>Date: July 30, 2013</t>
  </si>
  <si>
    <t>FB</t>
  </si>
  <si>
    <t>&lt; 0.093 U</t>
  </si>
  <si>
    <t>&lt; 0.092 U</t>
  </si>
  <si>
    <t>&lt; 0.021 U</t>
  </si>
  <si>
    <t>&lt; 0.005 U</t>
  </si>
  <si>
    <t>FD</t>
  </si>
  <si>
    <t>0.066 (2)</t>
  </si>
  <si>
    <t>0.068 (2)</t>
  </si>
  <si>
    <t>0.153 (2)</t>
  </si>
  <si>
    <t>0.309 J</t>
  </si>
  <si>
    <t>0.199 J</t>
  </si>
  <si>
    <t>0.025 J</t>
  </si>
  <si>
    <t>0.099 J</t>
  </si>
  <si>
    <t>PER 070</t>
  </si>
  <si>
    <t>0.033 (2)</t>
  </si>
  <si>
    <t>PER 060</t>
  </si>
  <si>
    <t>0.059 J</t>
  </si>
  <si>
    <t>0.243 J</t>
  </si>
  <si>
    <t>0.018 (1)</t>
  </si>
  <si>
    <t>0.074 J</t>
  </si>
  <si>
    <t>0.288 J</t>
  </si>
  <si>
    <t>0.014 (1)</t>
  </si>
  <si>
    <t>0.248 J</t>
  </si>
  <si>
    <t>WVC</t>
  </si>
  <si>
    <t>PER 045</t>
  </si>
  <si>
    <t>PER 035</t>
  </si>
  <si>
    <t>COMPANY_NAME</t>
  </si>
  <si>
    <t>PROJECT_ID</t>
  </si>
  <si>
    <t>WORK_ORDER_NUMBER</t>
  </si>
  <si>
    <t>CEL_SAMPLE_NUMBER</t>
  </si>
  <si>
    <t>CLIENT_SAMPLE_NUMBER</t>
  </si>
  <si>
    <t>MATRIX</t>
  </si>
  <si>
    <t>TYPE</t>
  </si>
  <si>
    <t>DATE_COLLECTED</t>
  </si>
  <si>
    <t>TIME_COLLECTED</t>
  </si>
  <si>
    <t>DATE_RECEIVED</t>
  </si>
  <si>
    <t>TIME_RECEIVED</t>
  </si>
  <si>
    <t>DATE_EXTRACTED</t>
  </si>
  <si>
    <t>TIME_EXTRACTED</t>
  </si>
  <si>
    <t>DATE_ANALYZED</t>
  </si>
  <si>
    <t>TIME_ANALYZED</t>
  </si>
  <si>
    <t>METHOD</t>
  </si>
  <si>
    <t>EXTRACTION_NAME</t>
  </si>
  <si>
    <t>CAS_NUMBER</t>
  </si>
  <si>
    <t>COMPOUND_NAME</t>
  </si>
  <si>
    <t>CONCENTRATION</t>
  </si>
  <si>
    <t>DETECTION_LIMIT</t>
  </si>
  <si>
    <t>UNITS</t>
  </si>
  <si>
    <t>QUALIFIERS</t>
  </si>
  <si>
    <t>DILUTION_FACTOR</t>
  </si>
  <si>
    <t>COMMENT</t>
  </si>
  <si>
    <t>CONTROL_LIMIT</t>
  </si>
  <si>
    <t>RPD</t>
  </si>
  <si>
    <t>RPD_CONTROL_LIMIT</t>
  </si>
  <si>
    <t>Sample</t>
  </si>
  <si>
    <t>Alpha Analytical Laboratories, Inc.</t>
  </si>
  <si>
    <t>13G0438</t>
  </si>
  <si>
    <t>13-07-1250</t>
  </si>
  <si>
    <t>13G0438-02 Pond 13</t>
  </si>
  <si>
    <t>Soil</t>
  </si>
  <si>
    <t>07/09/13</t>
  </si>
  <si>
    <t>11:00 AM</t>
  </si>
  <si>
    <t>07/19/13</t>
  </si>
  <si>
    <t>9:15 AM</t>
  </si>
  <si>
    <t>12:00 AM</t>
  </si>
  <si>
    <t>7:30 PM</t>
  </si>
  <si>
    <t>ASTM D-2216 (M)</t>
  </si>
  <si>
    <t>N/A</t>
  </si>
  <si>
    <t>Moisture</t>
  </si>
  <si>
    <t>51.7</t>
  </si>
  <si>
    <t>0.100</t>
  </si>
  <si>
    <t>%</t>
  </si>
  <si>
    <t>1</t>
  </si>
  <si>
    <t/>
  </si>
  <si>
    <t>13G0438-05 Field Duplicate</t>
  </si>
  <si>
    <t>45.2</t>
  </si>
  <si>
    <t>FD-Pond 13</t>
  </si>
  <si>
    <t>13G0438-08 WVC</t>
  </si>
  <si>
    <t>11:45 AM</t>
  </si>
  <si>
    <t>13.8</t>
  </si>
  <si>
    <t>Method Blank</t>
  </si>
  <si>
    <t>MB</t>
  </si>
  <si>
    <t>ND</t>
  </si>
  <si>
    <t>07/23/13</t>
  </si>
  <si>
    <t>07/24/13</t>
  </si>
  <si>
    <t>12:52 PM</t>
  </si>
  <si>
    <t>EPA 9060A</t>
  </si>
  <si>
    <t>Carbon, Total Organic</t>
  </si>
  <si>
    <t>27000</t>
  </si>
  <si>
    <t>1000</t>
  </si>
  <si>
    <t>mg/kg</t>
  </si>
  <si>
    <t>-Results are reported on a dry weight basis.</t>
  </si>
  <si>
    <t>22000</t>
  </si>
  <si>
    <t>910</t>
  </si>
  <si>
    <t>8600</t>
  </si>
  <si>
    <t>580</t>
  </si>
  <si>
    <t>500</t>
  </si>
  <si>
    <t>12:19 PM</t>
  </si>
  <si>
    <t>ASTM D4464 (M)</t>
  </si>
  <si>
    <t>Clay (less than 0.00391mm)</t>
  </si>
  <si>
    <t>10.29</t>
  </si>
  <si>
    <t>0.01000</t>
  </si>
  <si>
    <t>Silt (0.00391 to 0.0625mm)</t>
  </si>
  <si>
    <t>45.08</t>
  </si>
  <si>
    <t>Total Silt and Clay (0 to 0.0625mm)</t>
  </si>
  <si>
    <t>55.38</t>
  </si>
  <si>
    <t>Very Fine Sand (0.0625 to 0.125mm)</t>
  </si>
  <si>
    <t>20.99</t>
  </si>
  <si>
    <t>Fine Sand (0.125 to 0.25mm)</t>
  </si>
  <si>
    <t>16.79</t>
  </si>
  <si>
    <t>Medium Sand (0.25 to 0.5mm)</t>
  </si>
  <si>
    <t>5.24</t>
  </si>
  <si>
    <t>0.0100</t>
  </si>
  <si>
    <t>Coarse Sand (0.5 to 1mm)</t>
  </si>
  <si>
    <t>1.60</t>
  </si>
  <si>
    <t>Very Coarse Sand (1 to 2mm)</t>
  </si>
  <si>
    <t>0.010</t>
  </si>
  <si>
    <t>Gravel (greater than 2mm)</t>
  </si>
  <si>
    <t>12:28 PM</t>
  </si>
  <si>
    <t>27.53</t>
  </si>
  <si>
    <t>43.71</t>
  </si>
  <si>
    <t>71.24</t>
  </si>
  <si>
    <t>4.21</t>
  </si>
  <si>
    <t>1.18</t>
  </si>
  <si>
    <t>23.37</t>
  </si>
  <si>
    <t>13-07-1254-1</t>
  </si>
  <si>
    <t>NC</t>
  </si>
  <si>
    <t>07/18/13</t>
  </si>
  <si>
    <t>9:45 AM</t>
  </si>
  <si>
    <t>10:30 AM</t>
  </si>
  <si>
    <t>6.400</t>
  </si>
  <si>
    <t>0.1000</t>
  </si>
  <si>
    <t>SDP</t>
  </si>
  <si>
    <t>6.800</t>
  </si>
  <si>
    <t>6</t>
  </si>
  <si>
    <t>0-10</t>
  </si>
  <si>
    <t>MS</t>
  </si>
  <si>
    <t>73</t>
  </si>
  <si>
    <t>500.0</t>
  </si>
  <si>
    <t>%REC</t>
  </si>
  <si>
    <t>3</t>
  </si>
  <si>
    <t>75-125</t>
  </si>
  <si>
    <t>10</t>
  </si>
  <si>
    <t>0-25</t>
  </si>
  <si>
    <t>MSD</t>
  </si>
  <si>
    <t>85</t>
  </si>
  <si>
    <t>Laboratory Control Sample</t>
  </si>
  <si>
    <t>LCS</t>
  </si>
  <si>
    <t>82</t>
  </si>
  <si>
    <t>80-120</t>
  </si>
  <si>
    <t>15</t>
  </si>
  <si>
    <t>0-20</t>
  </si>
  <si>
    <t>Laboratory Control Sample Duplicate</t>
  </si>
  <si>
    <t>LCD</t>
  </si>
  <si>
    <t>95</t>
  </si>
  <si>
    <t>13I0684</t>
  </si>
  <si>
    <t>13-09-0850</t>
  </si>
  <si>
    <t>13I0684-01 WVC</t>
  </si>
  <si>
    <t>Solid</t>
  </si>
  <si>
    <t>09/04/13</t>
  </si>
  <si>
    <t>10:55 AM</t>
  </si>
  <si>
    <t>09/13/13</t>
  </si>
  <si>
    <t>10:00 AM</t>
  </si>
  <si>
    <t>09/14/13</t>
  </si>
  <si>
    <t>4:00 PM</t>
  </si>
  <si>
    <t>8.60</t>
  </si>
  <si>
    <t>13I0684-02 Pond 13</t>
  </si>
  <si>
    <t>53.0</t>
  </si>
  <si>
    <t>13I0684-03 FD-Pond 13</t>
  </si>
  <si>
    <t>48.2</t>
  </si>
  <si>
    <t>13I0684-04 Pond 14</t>
  </si>
  <si>
    <t>12:05 PM</t>
  </si>
  <si>
    <t>52.2</t>
  </si>
  <si>
    <t>13I0684-05 FD-Pond 14</t>
  </si>
  <si>
    <t>51.9</t>
  </si>
  <si>
    <t>FD-Pond 14</t>
  </si>
  <si>
    <t>13I0684-06 PER060</t>
  </si>
  <si>
    <t>2:10 PM</t>
  </si>
  <si>
    <t>20.4</t>
  </si>
  <si>
    <t>PER060</t>
  </si>
  <si>
    <t>13I0684-07 PER045</t>
  </si>
  <si>
    <t>2:50 PM</t>
  </si>
  <si>
    <t>2.50</t>
  </si>
  <si>
    <t>PER045</t>
  </si>
  <si>
    <t>13I0684-08 PER035</t>
  </si>
  <si>
    <t>3:10 PM</t>
  </si>
  <si>
    <t>4.70</t>
  </si>
  <si>
    <t>PER035</t>
  </si>
  <si>
    <t>13I0684-09 PER010</t>
  </si>
  <si>
    <t>2:57 PM</t>
  </si>
  <si>
    <t>31.4</t>
  </si>
  <si>
    <t>PER010</t>
  </si>
  <si>
    <t>13I0684-10 STE020</t>
  </si>
  <si>
    <t>3:44 PM</t>
  </si>
  <si>
    <t>54.4</t>
  </si>
  <si>
    <t>STE020</t>
  </si>
  <si>
    <t>13I0684-11 STE010</t>
  </si>
  <si>
    <t>4:25 PM</t>
  </si>
  <si>
    <t>66.3</t>
  </si>
  <si>
    <t>STE010</t>
  </si>
  <si>
    <t>09/16/13</t>
  </si>
  <si>
    <t>7:16 PM</t>
  </si>
  <si>
    <t>16000</t>
  </si>
  <si>
    <t>550</t>
  </si>
  <si>
    <t>39000</t>
  </si>
  <si>
    <t>1100</t>
  </si>
  <si>
    <t>970</t>
  </si>
  <si>
    <t>47000</t>
  </si>
  <si>
    <t>44000</t>
  </si>
  <si>
    <t>12000</t>
  </si>
  <si>
    <t>630</t>
  </si>
  <si>
    <t>8100</t>
  </si>
  <si>
    <t>510</t>
  </si>
  <si>
    <t>11000</t>
  </si>
  <si>
    <t>520</t>
  </si>
  <si>
    <t>20000</t>
  </si>
  <si>
    <t>730</t>
  </si>
  <si>
    <t>25000</t>
  </si>
  <si>
    <t>1500</t>
  </si>
  <si>
    <t>8.800</t>
  </si>
  <si>
    <t>2</t>
  </si>
  <si>
    <t>13-09-0751-6</t>
  </si>
  <si>
    <t>09/10/13</t>
  </si>
  <si>
    <t>09/12/13</t>
  </si>
  <si>
    <t>80</t>
  </si>
  <si>
    <t>5</t>
  </si>
  <si>
    <t>86</t>
  </si>
  <si>
    <t>108</t>
  </si>
  <si>
    <t>107</t>
  </si>
  <si>
    <t>13G0588</t>
  </si>
  <si>
    <t>13-07-1161</t>
  </si>
  <si>
    <t>13G0588-03 PER 060</t>
  </si>
  <si>
    <t>3:20 PM</t>
  </si>
  <si>
    <t>6:45 PM</t>
  </si>
  <si>
    <t>36.1</t>
  </si>
  <si>
    <t>13G0588-04 PER 045</t>
  </si>
  <si>
    <t>3.10</t>
  </si>
  <si>
    <t>13G0588-05 PER 035</t>
  </si>
  <si>
    <t>4:40 PM</t>
  </si>
  <si>
    <t>3.70</t>
  </si>
  <si>
    <t>13G0588-07 PER 010</t>
  </si>
  <si>
    <t>5:20 PM</t>
  </si>
  <si>
    <t>29.6</t>
  </si>
  <si>
    <t>13G0588-09 STE 020</t>
  </si>
  <si>
    <t>6:10 PM</t>
  </si>
  <si>
    <t>30.8</t>
  </si>
  <si>
    <t>13G0588-11 STE 010</t>
  </si>
  <si>
    <t>6:51 PM</t>
  </si>
  <si>
    <t>64.4</t>
  </si>
  <si>
    <t>8300</t>
  </si>
  <si>
    <t>780</t>
  </si>
  <si>
    <t>4200</t>
  </si>
  <si>
    <t>28000</t>
  </si>
  <si>
    <t>9900</t>
  </si>
  <si>
    <t>710</t>
  </si>
  <si>
    <t>7800</t>
  </si>
  <si>
    <t>720</t>
  </si>
  <si>
    <t>9300</t>
  </si>
  <si>
    <t>1400</t>
  </si>
  <si>
    <t>5:12 PM</t>
  </si>
  <si>
    <t>1.45</t>
  </si>
  <si>
    <t>4.75</t>
  </si>
  <si>
    <t>6.20</t>
  </si>
  <si>
    <t>2.21</t>
  </si>
  <si>
    <t>7.21</t>
  </si>
  <si>
    <t>16.18</t>
  </si>
  <si>
    <t>14.86</t>
  </si>
  <si>
    <t>8.36</t>
  </si>
  <si>
    <t>44.99</t>
  </si>
  <si>
    <t>5:25 PM</t>
  </si>
  <si>
    <t>18.18</t>
  </si>
  <si>
    <t>20.40</t>
  </si>
  <si>
    <t>5.26</t>
  </si>
  <si>
    <t>8.18</t>
  </si>
  <si>
    <t>17.83</t>
  </si>
  <si>
    <t>14.31</t>
  </si>
  <si>
    <t>4.51</t>
  </si>
  <si>
    <t>29.52</t>
  </si>
  <si>
    <t>5:36 PM</t>
  </si>
  <si>
    <t>0.55</t>
  </si>
  <si>
    <t>7.16</t>
  </si>
  <si>
    <t>7.72</t>
  </si>
  <si>
    <t>2.62</t>
  </si>
  <si>
    <t>3.98</t>
  </si>
  <si>
    <t>7.83</t>
  </si>
  <si>
    <t>11.36</t>
  </si>
  <si>
    <t>17.70</t>
  </si>
  <si>
    <t>48.81</t>
  </si>
  <si>
    <t>5:45 PM</t>
  </si>
  <si>
    <t>40.64</t>
  </si>
  <si>
    <t>56.59</t>
  </si>
  <si>
    <t>97.23</t>
  </si>
  <si>
    <t>2.77</t>
  </si>
  <si>
    <t>34.80</t>
  </si>
  <si>
    <t>4</t>
  </si>
  <si>
    <t>13-07-1250-1</t>
  </si>
  <si>
    <t>Client</t>
  </si>
  <si>
    <t>Project</t>
  </si>
  <si>
    <t>Service Request</t>
  </si>
  <si>
    <t>Lab Code</t>
  </si>
  <si>
    <t>Sample Type</t>
  </si>
  <si>
    <t>Date Received</t>
  </si>
  <si>
    <t>Date Extracted</t>
  </si>
  <si>
    <t>Date Analyzed</t>
  </si>
  <si>
    <t>Extraction Method</t>
  </si>
  <si>
    <t>Method</t>
  </si>
  <si>
    <t>Matrix</t>
  </si>
  <si>
    <t>Basis</t>
  </si>
  <si>
    <t>Component</t>
  </si>
  <si>
    <t>Dilution Factor</t>
  </si>
  <si>
    <t>Reporting Limit</t>
  </si>
  <si>
    <t>Detection Limit</t>
  </si>
  <si>
    <t>Result</t>
  </si>
  <si>
    <t>Result Notes</t>
  </si>
  <si>
    <t>Spike Concentration</t>
  </si>
  <si>
    <t>Percent Recovery</t>
  </si>
  <si>
    <t>Acceptance Limits</t>
  </si>
  <si>
    <t>Average</t>
  </si>
  <si>
    <t>Retention Time</t>
  </si>
  <si>
    <t>Regulatory Limit</t>
  </si>
  <si>
    <t>Alpha Analytical Laboratories, Inc. (Ukiah CA)</t>
  </si>
  <si>
    <t>K1309497</t>
  </si>
  <si>
    <t>13I0684-01</t>
  </si>
  <si>
    <t>K1309497-001</t>
  </si>
  <si>
    <t>SMPL</t>
  </si>
  <si>
    <t>NA</t>
  </si>
  <si>
    <t>NONE</t>
  </si>
  <si>
    <t>160.3M</t>
  </si>
  <si>
    <t>Sediment</t>
  </si>
  <si>
    <t>Wet</t>
  </si>
  <si>
    <t>PERCENT</t>
  </si>
  <si>
    <t>Total Solids</t>
  </si>
  <si>
    <t>92.4</t>
  </si>
  <si>
    <t>=</t>
  </si>
  <si>
    <t>13I0684-02</t>
  </si>
  <si>
    <t>K1309497-002</t>
  </si>
  <si>
    <t>47.2</t>
  </si>
  <si>
    <t>13I0684-03</t>
  </si>
  <si>
    <t>K1309497-003</t>
  </si>
  <si>
    <t>55.0</t>
  </si>
  <si>
    <t>13I0684-04</t>
  </si>
  <si>
    <t>K1309497-004</t>
  </si>
  <si>
    <t>48.0</t>
  </si>
  <si>
    <t>13I0684-05</t>
  </si>
  <si>
    <t>K1309497-005</t>
  </si>
  <si>
    <t>47.9</t>
  </si>
  <si>
    <t>13I0684-06</t>
  </si>
  <si>
    <t>K1309497-006</t>
  </si>
  <si>
    <t>79.7</t>
  </si>
  <si>
    <t>13I0684-07</t>
  </si>
  <si>
    <t>K1309497-007</t>
  </si>
  <si>
    <t>98.3</t>
  </si>
  <si>
    <t>13I0684-08</t>
  </si>
  <si>
    <t>K1309497-008</t>
  </si>
  <si>
    <t>95.9</t>
  </si>
  <si>
    <t>13I0684-09</t>
  </si>
  <si>
    <t>K1309497-009</t>
  </si>
  <si>
    <t>71.8</t>
  </si>
  <si>
    <t>13I0684-10</t>
  </si>
  <si>
    <t>K1309497-010</t>
  </si>
  <si>
    <t>55.9</t>
  </si>
  <si>
    <t>13I0684-11</t>
  </si>
  <si>
    <t>K1309497-011</t>
  </si>
  <si>
    <t>34.0</t>
  </si>
  <si>
    <t>K1309497-001DUP</t>
  </si>
  <si>
    <t>DUP1</t>
  </si>
  <si>
    <t>91.0</t>
  </si>
  <si>
    <t>91.7</t>
  </si>
  <si>
    <t>ASTM D422M</t>
  </si>
  <si>
    <t>Dry</t>
  </si>
  <si>
    <t>Gravel, Medium</t>
  </si>
  <si>
    <t>Gravel, Fine</t>
  </si>
  <si>
    <t>Sand, Very Coarse</t>
  </si>
  <si>
    <t>Sand, Coarse</t>
  </si>
  <si>
    <t>Sand, Medium</t>
  </si>
  <si>
    <t>Sand, Fine</t>
  </si>
  <si>
    <t>Sand, Very Fine</t>
  </si>
  <si>
    <t>Silt</t>
  </si>
  <si>
    <t>Clay</t>
  </si>
  <si>
    <t>0.00</t>
  </si>
  <si>
    <t>K1309497-005dup</t>
  </si>
  <si>
    <t>CLIENT</t>
  </si>
  <si>
    <t>PROJECT</t>
  </si>
  <si>
    <t>PROJECTNUM</t>
  </si>
  <si>
    <t>LabName</t>
  </si>
  <si>
    <t>SAMPLENAME</t>
  </si>
  <si>
    <t>LABSAMPID</t>
  </si>
  <si>
    <t>RPTMATRIX</t>
  </si>
  <si>
    <t>SAMPDATE</t>
  </si>
  <si>
    <t>PREPDATE</t>
  </si>
  <si>
    <t>ANADATE</t>
  </si>
  <si>
    <t>BATCH</t>
  </si>
  <si>
    <t>METHODCODE</t>
  </si>
  <si>
    <t>METHODNAME</t>
  </si>
  <si>
    <t>PREPNAME</t>
  </si>
  <si>
    <t>ANALYTE</t>
  </si>
  <si>
    <t>CASNUMBER</t>
  </si>
  <si>
    <t>SURROGATE</t>
  </si>
  <si>
    <t>TIC</t>
  </si>
  <si>
    <t>DL</t>
  </si>
  <si>
    <t>RL</t>
  </si>
  <si>
    <t>RPToMDL</t>
  </si>
  <si>
    <t>BASIS</t>
  </si>
  <si>
    <t>DILUTION</t>
  </si>
  <si>
    <t>SPIKELEVEL</t>
  </si>
  <si>
    <t>RECOVERY</t>
  </si>
  <si>
    <t>UPPERCL</t>
  </si>
  <si>
    <t>LOWERCL</t>
  </si>
  <si>
    <t>ANALYST</t>
  </si>
  <si>
    <t>PSOLIDS</t>
  </si>
  <si>
    <t>LNOTE</t>
  </si>
  <si>
    <t>ANOTE</t>
  </si>
  <si>
    <t>LATITUDE</t>
  </si>
  <si>
    <t>LONGITUDE</t>
  </si>
  <si>
    <t>sComment</t>
  </si>
  <si>
    <t>SNOTE1</t>
  </si>
  <si>
    <t>SNOTE2</t>
  </si>
  <si>
    <t>SNOTE3</t>
  </si>
  <si>
    <t>SNOTE4</t>
  </si>
  <si>
    <t>SNOTE5</t>
  </si>
  <si>
    <t>SNOTE6</t>
  </si>
  <si>
    <t>SNOTE7</t>
  </si>
  <si>
    <t>SNOTE8</t>
  </si>
  <si>
    <t>SNOTE9</t>
  </si>
  <si>
    <t>SNOTE10</t>
  </si>
  <si>
    <t>ANALYTEORDER</t>
  </si>
  <si>
    <t>Lehigh Southwest Cement Company</t>
  </si>
  <si>
    <t>Permanente Creek Selenium Impact Study</t>
  </si>
  <si>
    <t>[none]</t>
  </si>
  <si>
    <t>13G0438-01</t>
  </si>
  <si>
    <t>Water</t>
  </si>
  <si>
    <t>07/09/2013 11:00:00</t>
  </si>
  <si>
    <t>07/16/2013 09:32:00</t>
  </si>
  <si>
    <t>07/17/2013 22:24:31</t>
  </si>
  <si>
    <t>AG31645</t>
  </si>
  <si>
    <t>Ca Total ICP 200.7</t>
  </si>
  <si>
    <t>EPA 200.7</t>
  </si>
  <si>
    <t>Metals Digest</t>
  </si>
  <si>
    <t>Calcium</t>
  </si>
  <si>
    <t>7440-70-2</t>
  </si>
  <si>
    <t>mg/l</t>
  </si>
  <si>
    <t>MAM</t>
  </si>
  <si>
    <t>Mg Total ICP 200.7</t>
  </si>
  <si>
    <t>Magnesium</t>
  </si>
  <si>
    <t>7439-95-4</t>
  </si>
  <si>
    <t>140</t>
  </si>
  <si>
    <t>07/13/2013 10:15:00</t>
  </si>
  <si>
    <t>07/13/2013 23:20:23</t>
  </si>
  <si>
    <t>AG31302</t>
  </si>
  <si>
    <t>Sulfate 300.0</t>
  </si>
  <si>
    <t>EPA 300.0</t>
  </si>
  <si>
    <t>General Preparation</t>
  </si>
  <si>
    <t>Sulfate as SO4</t>
  </si>
  <si>
    <t>14808-79-8</t>
  </si>
  <si>
    <t>25</t>
  </si>
  <si>
    <t>ZMH</t>
  </si>
  <si>
    <t>07/10/2013 12:15:00</t>
  </si>
  <si>
    <t>07/16/2013 16:15:00</t>
  </si>
  <si>
    <t>AG31043</t>
  </si>
  <si>
    <t>Chlorophyll-A</t>
  </si>
  <si>
    <t>SM10200H</t>
  </si>
  <si>
    <t>Chlorophyll-a</t>
  </si>
  <si>
    <t>SMC</t>
  </si>
  <si>
    <t>07/16/2013 11:51:00</t>
  </si>
  <si>
    <t>07/16/2013 17:00:00</t>
  </si>
  <si>
    <t>AG31225</t>
  </si>
  <si>
    <t>Alkalinity 2320B</t>
  </si>
  <si>
    <t>SM2320B</t>
  </si>
  <si>
    <t>Bicarbonate Alkalinity as CaCO3</t>
  </si>
  <si>
    <t>CEF</t>
  </si>
  <si>
    <t>Carbonate Alkalinity as CaCO3</t>
  </si>
  <si>
    <t>Hydroxide Alkalinity as CaCO3</t>
  </si>
  <si>
    <t>Total Alkalinity as CaCO3</t>
  </si>
  <si>
    <t>Hardness Calc SM2340B</t>
  </si>
  <si>
    <t>SM2340B</t>
  </si>
  <si>
    <t>Hardness, Total</t>
  </si>
  <si>
    <t>40</t>
  </si>
  <si>
    <t>07/11/2013 08:07:00</t>
  </si>
  <si>
    <t>07/12/2013 08:55:23</t>
  </si>
  <si>
    <t>AG31119</t>
  </si>
  <si>
    <t>Solids, TSS-SM2540D</t>
  </si>
  <si>
    <t>SM2540D</t>
  </si>
  <si>
    <t>Total Suspended Solids</t>
  </si>
  <si>
    <t>AEA</t>
  </si>
  <si>
    <t>07/16/2013 09:43:00</t>
  </si>
  <si>
    <t>07/16/2013 21:38:00</t>
  </si>
  <si>
    <t>AG31648</t>
  </si>
  <si>
    <t>TOC-SM5310C DBP</t>
  </si>
  <si>
    <t>SM5310C</t>
  </si>
  <si>
    <t>General Prep</t>
  </si>
  <si>
    <t>Total Organic Carbon</t>
  </si>
  <si>
    <t>RLB</t>
  </si>
  <si>
    <t>13G0438-02</t>
  </si>
  <si>
    <t>Other (W)</t>
  </si>
  <si>
    <t>07/22/2013 14:36:00</t>
  </si>
  <si>
    <t>07/23/2013 06:50:11</t>
  </si>
  <si>
    <t>AG32270</t>
  </si>
  <si>
    <t>Sulfate 300.0 Soil</t>
  </si>
  <si>
    <t>MAP</t>
  </si>
  <si>
    <t>COMP 3:1</t>
  </si>
  <si>
    <t>Field Blank</t>
  </si>
  <si>
    <t>13G0438-03</t>
  </si>
  <si>
    <t>13G0438-04</t>
  </si>
  <si>
    <t>13G0438-05</t>
  </si>
  <si>
    <t>07/25/2013 16:52:00</t>
  </si>
  <si>
    <t>07/25/2013 21:51:22</t>
  </si>
  <si>
    <t>AG32561</t>
  </si>
  <si>
    <t>13G0438-06</t>
  </si>
  <si>
    <t>07/09/2013 13:40:00</t>
  </si>
  <si>
    <t>07/17/2013 22:29:46</t>
  </si>
  <si>
    <t>07/13/2013 23:35:28</t>
  </si>
  <si>
    <t>07/16/2013 21:52:00</t>
  </si>
  <si>
    <t>Per070</t>
  </si>
  <si>
    <t>13G0438-07</t>
  </si>
  <si>
    <t>07/09/2013 14:10:00</t>
  </si>
  <si>
    <t>07/17/2013 21:30:18</t>
  </si>
  <si>
    <t>07/13/2013 23:50:34</t>
  </si>
  <si>
    <t>07/16/2013 22:05:00</t>
  </si>
  <si>
    <t>13G0438-08</t>
  </si>
  <si>
    <t>07/09/2013 11:45:00</t>
  </si>
  <si>
    <t>07/23/2013 07:20:21</t>
  </si>
  <si>
    <t>PER080</t>
  </si>
  <si>
    <t>13G0588-01</t>
  </si>
  <si>
    <t>07/09/2013 14:50:00</t>
  </si>
  <si>
    <t>07/18/2013 11:46:00</t>
  </si>
  <si>
    <t>07/19/2013 16:03:54</t>
  </si>
  <si>
    <t>AG31833</t>
  </si>
  <si>
    <t>07/13/2013 16:33:06</t>
  </si>
  <si>
    <t>0.45</t>
  </si>
  <si>
    <t>07/11/2013 14:30:00</t>
  </si>
  <si>
    <t>07/12/2013 11:52:00</t>
  </si>
  <si>
    <t>07/12/2013 17:00:00</t>
  </si>
  <si>
    <t>AG31226</t>
  </si>
  <si>
    <t>07/16/2013 08:13:00</t>
  </si>
  <si>
    <t>07/17/2013 14:34:07</t>
  </si>
  <si>
    <t>AG31631</t>
  </si>
  <si>
    <t>07/17/2013 15:27:00</t>
  </si>
  <si>
    <t>07/19/2013 18:44:00</t>
  </si>
  <si>
    <t>AG31763</t>
  </si>
  <si>
    <t>13G0588-02</t>
  </si>
  <si>
    <t>07/09/2013 15:20:00</t>
  </si>
  <si>
    <t>07/19/2013 16:08:56</t>
  </si>
  <si>
    <t>50</t>
  </si>
  <si>
    <t>07/18/2013 03:10:00</t>
  </si>
  <si>
    <t>20</t>
  </si>
  <si>
    <t>07/19/2013 18:56:00</t>
  </si>
  <si>
    <t>13G0588-03</t>
  </si>
  <si>
    <t>07/23/2013 02:18:00</t>
  </si>
  <si>
    <t>13G0588-04</t>
  </si>
  <si>
    <t>07/09/2013 16:00:00</t>
  </si>
  <si>
    <t>07/23/2013 03:49:00</t>
  </si>
  <si>
    <t>13G0588-05</t>
  </si>
  <si>
    <t>07/09/2013 16:40:00</t>
  </si>
  <si>
    <t>07/23/2013 04:19:00</t>
  </si>
  <si>
    <t>13G0588-06</t>
  </si>
  <si>
    <t>07/09/2013 17:20:00</t>
  </si>
  <si>
    <t>07/19/2013 16:14:01</t>
  </si>
  <si>
    <t>07/13/2013 17:03:16</t>
  </si>
  <si>
    <t>07/19/2013 19:10:00</t>
  </si>
  <si>
    <t>13G0588-07</t>
  </si>
  <si>
    <t>07/23/2013 05:19:00</t>
  </si>
  <si>
    <t>13G0588-08</t>
  </si>
  <si>
    <t>07/09/2013 18:10:00</t>
  </si>
  <si>
    <t>07/19/2013 16:19:03</t>
  </si>
  <si>
    <t>100</t>
  </si>
  <si>
    <t>07/13/2013 17:18:21</t>
  </si>
  <si>
    <t>07/19/2013 19:23:00</t>
  </si>
  <si>
    <t>1.10</t>
  </si>
  <si>
    <t>13G0588-09</t>
  </si>
  <si>
    <t>07/23/2013 05:49:00</t>
  </si>
  <si>
    <t>13G0588-10</t>
  </si>
  <si>
    <t>07/09/2013 18:51:00</t>
  </si>
  <si>
    <t>07/19/2013 16:24:09</t>
  </si>
  <si>
    <t>87</t>
  </si>
  <si>
    <t>07/13/2013 18:03:37</t>
  </si>
  <si>
    <t>680</t>
  </si>
  <si>
    <t>540</t>
  </si>
  <si>
    <t>07/19/2013 19:38:00</t>
  </si>
  <si>
    <t>13G0588-11</t>
  </si>
  <si>
    <t>07/23/2013 06:04:00</t>
  </si>
  <si>
    <t>13I0318-01</t>
  </si>
  <si>
    <t>09/04/2013 11:15:00</t>
  </si>
  <si>
    <t>09/11/2013 11:24:00</t>
  </si>
  <si>
    <t>09/12/2013 14:34:00</t>
  </si>
  <si>
    <t>AI31143</t>
  </si>
  <si>
    <t>09/12/2013 16:53:00</t>
  </si>
  <si>
    <t>09/13/2013 12:15:51</t>
  </si>
  <si>
    <t>AI31250</t>
  </si>
  <si>
    <t>09/05/2013 12:30:00</t>
  </si>
  <si>
    <t>09/12/2013 15:00:00</t>
  </si>
  <si>
    <t>AI30429</t>
  </si>
  <si>
    <t>EV</t>
  </si>
  <si>
    <t>09/09/2013 10:23:00</t>
  </si>
  <si>
    <t>09/09/2013 15:43:26</t>
  </si>
  <si>
    <t>AI30618</t>
  </si>
  <si>
    <t>530</t>
  </si>
  <si>
    <t>09/09/2013 11:00:00</t>
  </si>
  <si>
    <t>09/10/2013 11:58:09</t>
  </si>
  <si>
    <t>AI30923</t>
  </si>
  <si>
    <t>09/10/2013 09:25:00</t>
  </si>
  <si>
    <t>09/11/2013 10:18:00</t>
  </si>
  <si>
    <t>AI30615</t>
  </si>
  <si>
    <t>13I0318-02</t>
  </si>
  <si>
    <t>09/04/2013 12:05:00</t>
  </si>
  <si>
    <t>09/12/2013 14:39:06</t>
  </si>
  <si>
    <t>09/13/2013 05:43:36</t>
  </si>
  <si>
    <t>09/11/2013 10:33:00</t>
  </si>
  <si>
    <t>13I0320-01</t>
  </si>
  <si>
    <t>09/04/2013 13:47:00</t>
  </si>
  <si>
    <t>09/16/2013 15:16:00</t>
  </si>
  <si>
    <t>09/16/2013 17:32:00</t>
  </si>
  <si>
    <t>AI31649</t>
  </si>
  <si>
    <t>EPA 200 Series</t>
  </si>
  <si>
    <t>69</t>
  </si>
  <si>
    <t>09/13/2013 05:58:42</t>
  </si>
  <si>
    <t>09/11/2013 07:14:00</t>
  </si>
  <si>
    <t>13I0320-02</t>
  </si>
  <si>
    <t>09/04/2013 14:57:00</t>
  </si>
  <si>
    <t>09/16/2013 17:37:11</t>
  </si>
  <si>
    <t>64</t>
  </si>
  <si>
    <t>09/13/2013 06:13:47</t>
  </si>
  <si>
    <t>0.12</t>
  </si>
  <si>
    <t>09/11/2013 07:41:00</t>
  </si>
  <si>
    <t>13I0320-03</t>
  </si>
  <si>
    <t>09/04/2013 15:44:00</t>
  </si>
  <si>
    <t>09/16/2013 17:42:23</t>
  </si>
  <si>
    <t>09/13/2013 06:28:52</t>
  </si>
  <si>
    <t>09/11/2013 10:47:00</t>
  </si>
  <si>
    <t>1.38</t>
  </si>
  <si>
    <t>13I0320-04</t>
  </si>
  <si>
    <t>09/04/2013 16:25:00</t>
  </si>
  <si>
    <t>09/16/2013 17:47:27</t>
  </si>
  <si>
    <t>09/13/2013 06:43:57</t>
  </si>
  <si>
    <t>09/11/2013 11:02:00</t>
  </si>
  <si>
    <t>09/04/2013 10:55:00</t>
  </si>
  <si>
    <t>09/19/2013 15:31:00</t>
  </si>
  <si>
    <t>09/20/2013 03:58:40</t>
  </si>
  <si>
    <t>AI31962</t>
  </si>
  <si>
    <t>09/04/2013 10:30:00</t>
  </si>
  <si>
    <t>09/20/2013 05:14:06</t>
  </si>
  <si>
    <t>FD- Pond 13</t>
  </si>
  <si>
    <t>09/20/2013 05:29:11</t>
  </si>
  <si>
    <t>1200</t>
  </si>
  <si>
    <t>09/20/2013 05:44:16</t>
  </si>
  <si>
    <t>FD- Pond 14</t>
  </si>
  <si>
    <t>09/20/2013 05:59:21</t>
  </si>
  <si>
    <t>09/04/2013 14:10:00</t>
  </si>
  <si>
    <t>09/20/2013 06:44:36</t>
  </si>
  <si>
    <t>09/04/2013 14:50:00</t>
  </si>
  <si>
    <t>09/20/2013 06:59:42</t>
  </si>
  <si>
    <t>09/04/2013 15:10:00</t>
  </si>
  <si>
    <t>09/20/2013 07:14:47</t>
  </si>
  <si>
    <t>09/20/2013 07:29:52</t>
  </si>
  <si>
    <t>09/20/2013 07:44:57</t>
  </si>
  <si>
    <t>09/20/2013 08:00:02</t>
  </si>
  <si>
    <t>Begin Time</t>
  </si>
  <si>
    <t>End Time</t>
  </si>
  <si>
    <t>Flow Condition</t>
  </si>
  <si>
    <t>Water Collected</t>
  </si>
  <si>
    <t>Sediment Collected</t>
  </si>
  <si>
    <t>Continuous Water Column</t>
  </si>
  <si>
    <t>Flow Measured</t>
  </si>
  <si>
    <t>Flow (cfs)</t>
  </si>
  <si>
    <t>pH</t>
  </si>
  <si>
    <t>Temp (°C)</t>
  </si>
  <si>
    <t>EC (µS/cm)</t>
  </si>
  <si>
    <t>DO (mg/L)</t>
  </si>
  <si>
    <t>DO (%)</t>
  </si>
  <si>
    <t>ORP (mV)</t>
  </si>
  <si>
    <t>Waterway &amp; Sample Observations</t>
  </si>
  <si>
    <t>Notes</t>
  </si>
  <si>
    <t>No Flow</t>
  </si>
  <si>
    <t>No</t>
  </si>
  <si>
    <t>Yes</t>
  </si>
  <si>
    <t>--</t>
  </si>
  <si>
    <t>No water at sampling site.</t>
  </si>
  <si>
    <t>WVC dry at sampling site.  Trickling water could be heard up stream, but terrain was too rough to hike up to confirm.  Permanente Creek was also dry upstream of the WVC confluence, but a small pool of water was just below the confluence with wvc.</t>
  </si>
  <si>
    <t>Flow</t>
  </si>
  <si>
    <t>pH &amp; DO</t>
  </si>
  <si>
    <t>Abundant submerged and emergent macrophyte and algae</t>
  </si>
  <si>
    <t>Field blank collected; field duplicate water and sediment collected.</t>
  </si>
  <si>
    <t>Abundant emergent macrophytes and algae.</t>
  </si>
  <si>
    <t>No flow into pond 14.</t>
  </si>
  <si>
    <t>Low flow, water/flow is intermittent along reach.</t>
  </si>
  <si>
    <t>Intermittent low flow, pools</t>
  </si>
  <si>
    <t>Streambed was completely dry. Coarse gravel substrate.</t>
  </si>
  <si>
    <t>Streambed was completely dry.  Coarse/sandy substrate.</t>
  </si>
  <si>
    <t>HAL 010</t>
  </si>
  <si>
    <t>Not visited.</t>
  </si>
  <si>
    <t>Copious algae, some floating macrophytes</t>
  </si>
  <si>
    <t>STE 040</t>
  </si>
  <si>
    <t>Streambed was dry.</t>
  </si>
  <si>
    <t>Visited in the afternoon, but no samples or flow measurements were taken.</t>
  </si>
  <si>
    <t>Clear flowing water, approx. 1 foot deep.  Abundant floating aquatic vegetation.</t>
  </si>
  <si>
    <t>Tide out, channel extremely soft sediment/mud</t>
  </si>
  <si>
    <t>WVC was dry. Permanente Creek was dry upstream of WVC, but wet downstream.</t>
  </si>
  <si>
    <t>Field data for Per. Creek d/s of confluence with WVC: 13.56C, 579 uS/cm, 99.0% DO, 10.14 mg/L DO, 8.01 pH, 147.1 mV ORP.</t>
  </si>
  <si>
    <t>See Notes</t>
  </si>
  <si>
    <t>Pond is low ~4 ft below dam level. Loggers are in air ~2-3 ft above water level. Sediment is black, anoxic.</t>
  </si>
  <si>
    <t>Abundant floating and attached algae.  DO and pH logger were collected from the pond and will be redeployed the following week.</t>
  </si>
  <si>
    <t>No flow into pond. Waterlevel is low. Abundant submerged algae and emergent vegetation. Extremelely strong sulfide smell from disturbed sediment. Heavy black much sediment. Sediment samples seem fairly homogenous.</t>
  </si>
  <si>
    <t>Very low flow.</t>
  </si>
  <si>
    <t>Flow 6 in wide by 1 in deep x 1 ft/s</t>
  </si>
  <si>
    <t>No flow.</t>
  </si>
  <si>
    <t>Sediment sample only.</t>
  </si>
  <si>
    <t>Dry. No flow.</t>
  </si>
  <si>
    <t>Coarse gravel substrate.</t>
  </si>
  <si>
    <t>Sites was not visited.</t>
  </si>
  <si>
    <t>Copious algae and some macrophytes. Low downstream flow ~1-2 cfs</t>
  </si>
  <si>
    <t>Clear and fast moving. Vegetation on banks. Water level visually low with minimal depositional area.</t>
  </si>
  <si>
    <t>Flow estimated @ 2-3 cfs.</t>
  </si>
  <si>
    <t>Water is low, sulfide smell. Seidment very fine, mucky.</t>
  </si>
  <si>
    <t>Flow is toward bay ~1-3 cfs.</t>
  </si>
  <si>
    <t>WVC was dry.</t>
  </si>
  <si>
    <t>pH &amp; DO deployed</t>
  </si>
  <si>
    <t>Limited / no surface algae</t>
  </si>
  <si>
    <t>Deployed loggers.  Pond level down (pond 4a not discharging). No flow. Field duplicate.</t>
  </si>
  <si>
    <t>Very little surface algae.</t>
  </si>
  <si>
    <t>No inflow.</t>
  </si>
  <si>
    <t>Site not visited</t>
  </si>
  <si>
    <t>Slightly turbid, floating scum on water surface.  Wind or flood tide - upstream flow.</t>
  </si>
  <si>
    <t>Site visited. No flow.</t>
  </si>
  <si>
    <t>Flow on Permanente Creek downstream of WVC.</t>
  </si>
  <si>
    <t>pH &amp; DO loggers
collected</t>
  </si>
  <si>
    <t>Pond 13 frozen 2.25 inches thick.  Clear water, no color.</t>
  </si>
  <si>
    <t>Sediment collected inlet (north side), middle (north side), outlet (south side) via ladle.  Sediment FD collected. Sediment splits of sample and FD sent to BRL. Water split to BRL.</t>
  </si>
  <si>
    <t>Slightly cloudy.</t>
  </si>
  <si>
    <t>No flow into pond; pond level is up. Water split to BRL.</t>
  </si>
  <si>
    <t>PER 080 was dry.</t>
  </si>
  <si>
    <t>PER 070 was dry.</t>
  </si>
  <si>
    <t>Intermittent low flow. No surface flow upstream of bridge, ~0.2 cfs downstream of bridge. Clear water.</t>
  </si>
  <si>
    <t>PER 045 was dry.</t>
  </si>
  <si>
    <t>PER 035 was dry.</t>
  </si>
  <si>
    <t>Water is slightly cloudy/turbid. Channel is at bankfull and flowing. Flow was higher than observed in November.</t>
  </si>
  <si>
    <t>STE 040 was dry.</t>
  </si>
  <si>
    <t>Sediment inadvertantly not collected.</t>
  </si>
  <si>
    <t>Low flow. Clear water, macrophytes along banks.</t>
  </si>
  <si>
    <t>Grab sample for field measurements was analyzed at 15:00.</t>
  </si>
  <si>
    <t>Silty, brown water. Tide was going out and water level was low.</t>
  </si>
  <si>
    <t>Fish and ducks were stirring up bottom sediments.  Black reducing sediments with gray surface layer. Grab sample for field measurements was analyzed at 15:00. Sediment and water splits to BRL.</t>
  </si>
  <si>
    <t>Date: November 26, 2013</t>
  </si>
  <si>
    <t>0.157 J</t>
  </si>
  <si>
    <t>0.141 (2)</t>
  </si>
  <si>
    <t>0.126 J</t>
  </si>
  <si>
    <t>0.108 (2)</t>
  </si>
  <si>
    <t>0.181 J</t>
  </si>
  <si>
    <t>0.112 (2)</t>
  </si>
  <si>
    <t>0.37 J</t>
  </si>
  <si>
    <t>0.061 J</t>
  </si>
  <si>
    <t>0.231 J</t>
  </si>
  <si>
    <t>0.020 (1)</t>
  </si>
  <si>
    <t>Date: January 7, 2014</t>
  </si>
  <si>
    <t>&lt; 0.014 U</t>
  </si>
  <si>
    <t>0.288 (3)</t>
  </si>
  <si>
    <t>0.234 (3)</t>
  </si>
  <si>
    <t>0.135 J</t>
  </si>
  <si>
    <t>0.083 J</t>
  </si>
  <si>
    <t>0.068 (1)</t>
  </si>
  <si>
    <t>0.271 J</t>
  </si>
  <si>
    <t>0.035 (1)</t>
  </si>
  <si>
    <t>0.244 J</t>
  </si>
  <si>
    <t>0.080 (1)</t>
  </si>
  <si>
    <t>POND 13</t>
  </si>
  <si>
    <t>FD POND 13</t>
  </si>
  <si>
    <t>13K0165-01</t>
  </si>
  <si>
    <t>11/04/2013 12:15:00</t>
  </si>
  <si>
    <t>11/12/2013 11:59:00</t>
  </si>
  <si>
    <t>11/13/2013 14:25:34</t>
  </si>
  <si>
    <t>AK30813</t>
  </si>
  <si>
    <t>98</t>
  </si>
  <si>
    <t>11/09/2013 13:29:00</t>
  </si>
  <si>
    <t>11/10/2013 06:31:36</t>
  </si>
  <si>
    <t>AK30903</t>
  </si>
  <si>
    <t>SMP</t>
  </si>
  <si>
    <t>11/06/2013 08:45:00</t>
  </si>
  <si>
    <t>11/15/2013 15:00:00</t>
  </si>
  <si>
    <t>AK30622</t>
  </si>
  <si>
    <t>11/06/2013 14:52:00</t>
  </si>
  <si>
    <t>11/06/2013 17:00:00</t>
  </si>
  <si>
    <t>AJ32947</t>
  </si>
  <si>
    <t>U</t>
  </si>
  <si>
    <t>11/08/2013 08:13:00</t>
  </si>
  <si>
    <t>11/11/2013 09:39:52</t>
  </si>
  <si>
    <t>AK30803</t>
  </si>
  <si>
    <t>11/13/2013 08:29:00</t>
  </si>
  <si>
    <t>11/15/2013 09:10:00</t>
  </si>
  <si>
    <t>AK31338</t>
  </si>
  <si>
    <t>13K0165-02</t>
  </si>
  <si>
    <t>11/04/2013 10:15:00</t>
  </si>
  <si>
    <t>11/13/2013 14:29:43</t>
  </si>
  <si>
    <t>11/10/2013 10:33:05</t>
  </si>
  <si>
    <t>J</t>
  </si>
  <si>
    <t>11/15/2013 09:25:00</t>
  </si>
  <si>
    <t>13K0165-03</t>
  </si>
  <si>
    <t>13K0165-04</t>
  </si>
  <si>
    <t>11/04/2013 11:15:00</t>
  </si>
  <si>
    <t>11/13/2013 14:34:53</t>
  </si>
  <si>
    <t>11/09/2013 11:09:00</t>
  </si>
  <si>
    <t>11/09/2013 18:57:35</t>
  </si>
  <si>
    <t>AK30901</t>
  </si>
  <si>
    <t>11/15/2013 10:07:00</t>
  </si>
  <si>
    <t>6.05</t>
  </si>
  <si>
    <t>-</t>
  </si>
  <si>
    <t>13L0663-01</t>
  </si>
  <si>
    <t>12/09/2013 10:15:00</t>
  </si>
  <si>
    <t>12/12/2013 10:55:00</t>
  </si>
  <si>
    <t>12/18/2013 13:43:21</t>
  </si>
  <si>
    <t>AL31242</t>
  </si>
  <si>
    <t>12/10/2013 12:13:00</t>
  </si>
  <si>
    <t>12/11/2013 09:22:17</t>
  </si>
  <si>
    <t>AL31051</t>
  </si>
  <si>
    <t>12/10/2013 11:06:00</t>
  </si>
  <si>
    <t>12/12/2013 14:00:00</t>
  </si>
  <si>
    <t>AL31031</t>
  </si>
  <si>
    <t>12/16/2013 08:02:00</t>
  </si>
  <si>
    <t>12/16/2013 17:00:00</t>
  </si>
  <si>
    <t>AL31312</t>
  </si>
  <si>
    <t>90</t>
  </si>
  <si>
    <t>12/12/2013 14:32:00</t>
  </si>
  <si>
    <t>12/16/2013 16:00:00</t>
  </si>
  <si>
    <t>AL31248</t>
  </si>
  <si>
    <t>12/17/2013 09:19:00</t>
  </si>
  <si>
    <t>12/18/2013 19:22:00</t>
  </si>
  <si>
    <t>AL31735</t>
  </si>
  <si>
    <t>13L0663-02</t>
  </si>
  <si>
    <t>12/09/2013 11:30:00</t>
  </si>
  <si>
    <t>12/18/2013 13:48:33</t>
  </si>
  <si>
    <t>12/11/2013 09:37:22</t>
  </si>
  <si>
    <t>12/18/2013 20:16:00</t>
  </si>
  <si>
    <t>13L0663-03</t>
  </si>
  <si>
    <t>12/09/2013 12:40:00</t>
  </si>
  <si>
    <t>12/18/2013 13:53:47</t>
  </si>
  <si>
    <t>12/11/2013 09:52:27</t>
  </si>
  <si>
    <t>12/18/2013 21:26:00</t>
  </si>
  <si>
    <t>13L0663-04</t>
  </si>
  <si>
    <t>12/09/2013 14:12:00</t>
  </si>
  <si>
    <t>12/18/2013 13:59:00</t>
  </si>
  <si>
    <t>12/10/2013 22:04:16</t>
  </si>
  <si>
    <t>12/18/2013 21:40:00</t>
  </si>
  <si>
    <t>13L0663-05</t>
  </si>
  <si>
    <t>12/09/2013 13:00:00</t>
  </si>
  <si>
    <t>12/18/2013 14:04:08</t>
  </si>
  <si>
    <t>12/10/2013 22:19:21</t>
  </si>
  <si>
    <t>12/18/2013 21:53:00</t>
  </si>
  <si>
    <t>13L0663-06</t>
  </si>
  <si>
    <t>12/09/2013 13:45:00</t>
  </si>
  <si>
    <t>12/18/2013 14:53:14</t>
  </si>
  <si>
    <t>53</t>
  </si>
  <si>
    <t>12/10/2013 22:34:27</t>
  </si>
  <si>
    <t>12/18/2013 22:06:00</t>
  </si>
  <si>
    <t>1.56</t>
  </si>
  <si>
    <t>13L1146-01</t>
  </si>
  <si>
    <t>12/09/2013 08:35:00</t>
  </si>
  <si>
    <t>12/30/2013 14:57:00</t>
  </si>
  <si>
    <t>12/30/2013 17:23:56</t>
  </si>
  <si>
    <t>AL33029</t>
  </si>
  <si>
    <t>13L1146-02</t>
  </si>
  <si>
    <t>12/30/2013 17:39:01</t>
  </si>
  <si>
    <t>13L1146-03</t>
  </si>
  <si>
    <t>12/30/2013 18:09:11</t>
  </si>
  <si>
    <t>13L1146-04</t>
  </si>
  <si>
    <t>12/30/2013 18:54:28</t>
  </si>
  <si>
    <t>13L1146-05</t>
  </si>
  <si>
    <t>12/09/2013 13:20:00</t>
  </si>
  <si>
    <t>12/30/2013 19:54:49</t>
  </si>
  <si>
    <t>13L1146-06</t>
  </si>
  <si>
    <t>12/09/2013 13:41:00</t>
  </si>
  <si>
    <t>12/30/2013 21:25:21</t>
  </si>
  <si>
    <t>13L1146-07</t>
  </si>
  <si>
    <t>12/30/2013 21:55:32</t>
  </si>
  <si>
    <t>13L1146-08</t>
  </si>
  <si>
    <t>12/30/2013 22:40:49</t>
  </si>
  <si>
    <t>13L1146</t>
  </si>
  <si>
    <t>13-12-1667</t>
  </si>
  <si>
    <t>13L1146-01 WVC</t>
  </si>
  <si>
    <t>12/09/13</t>
  </si>
  <si>
    <t>8:35 AM</t>
  </si>
  <si>
    <t>12/20/13</t>
  </si>
  <si>
    <t>11:20 AM</t>
  </si>
  <si>
    <t>12/26/13</t>
  </si>
  <si>
    <t>7:14 PM</t>
  </si>
  <si>
    <t>34000</t>
  </si>
  <si>
    <t>620</t>
  </si>
  <si>
    <t>13L1146-02 Pond 13</t>
  </si>
  <si>
    <t>10:15 AM</t>
  </si>
  <si>
    <t>960</t>
  </si>
  <si>
    <t>13L1146-03 FD-Pond 13</t>
  </si>
  <si>
    <t>940</t>
  </si>
  <si>
    <t>13L1146-04 PER060</t>
  </si>
  <si>
    <t>12:40 PM</t>
  </si>
  <si>
    <t>650</t>
  </si>
  <si>
    <t>13L1146-05 PER045</t>
  </si>
  <si>
    <t>1:20 PM</t>
  </si>
  <si>
    <t>5900</t>
  </si>
  <si>
    <t>13L1146-06 PER035</t>
  </si>
  <si>
    <t>1:41 PM</t>
  </si>
  <si>
    <t>41000</t>
  </si>
  <si>
    <t>13L1146-07 STE020</t>
  </si>
  <si>
    <t>1:00 PM</t>
  </si>
  <si>
    <t>4800</t>
  </si>
  <si>
    <t>13L1146-08 STE010</t>
  </si>
  <si>
    <t>1:45 PM</t>
  </si>
  <si>
    <t>23000</t>
  </si>
  <si>
    <t>1300</t>
  </si>
  <si>
    <t>13</t>
  </si>
  <si>
    <t>77</t>
  </si>
  <si>
    <t>105</t>
  </si>
  <si>
    <t>103</t>
  </si>
  <si>
    <t>K1313823</t>
  </si>
  <si>
    <t>K1313823-001</t>
  </si>
  <si>
    <t>83.6</t>
  </si>
  <si>
    <t>K1313823-002</t>
  </si>
  <si>
    <t>52.4</t>
  </si>
  <si>
    <t>K1313823-003</t>
  </si>
  <si>
    <t>55.1</t>
  </si>
  <si>
    <t>K1313823-004</t>
  </si>
  <si>
    <t>75.7</t>
  </si>
  <si>
    <t>K1313823-005</t>
  </si>
  <si>
    <t>95.0</t>
  </si>
  <si>
    <t>K1313823-006</t>
  </si>
  <si>
    <t>90.3</t>
  </si>
  <si>
    <t>K1313823-007</t>
  </si>
  <si>
    <t>K1313823-008</t>
  </si>
  <si>
    <t>37.2</t>
  </si>
  <si>
    <t>K1313823-001DUP</t>
  </si>
  <si>
    <t>84.1</t>
  </si>
  <si>
    <t>83.9</t>
  </si>
  <si>
    <t>&lt;1</t>
  </si>
  <si>
    <t>30.74</t>
  </si>
  <si>
    <t>31.20</t>
  </si>
  <si>
    <t>19.22</t>
  </si>
  <si>
    <t>8.10</t>
  </si>
  <si>
    <t>3.37</t>
  </si>
  <si>
    <t>3.63</t>
  </si>
  <si>
    <t>0.96</t>
  </si>
  <si>
    <t>5.29</t>
  </si>
  <si>
    <t>1.17</t>
  </si>
  <si>
    <t>6.39</t>
  </si>
  <si>
    <t>2.61</t>
  </si>
  <si>
    <t>1.93</t>
  </si>
  <si>
    <t>1.76</t>
  </si>
  <si>
    <t>7.91</t>
  </si>
  <si>
    <t>5.97</t>
  </si>
  <si>
    <t>48.99</t>
  </si>
  <si>
    <t>23.65</t>
  </si>
  <si>
    <t>21.84</t>
  </si>
  <si>
    <t>6.65</t>
  </si>
  <si>
    <t>3.21</t>
  </si>
  <si>
    <t>1.82</t>
  </si>
  <si>
    <t>7.96</t>
  </si>
  <si>
    <t>4.49</t>
  </si>
  <si>
    <t>44.16</t>
  </si>
  <si>
    <t>17.05</t>
  </si>
  <si>
    <t>21.11</t>
  </si>
  <si>
    <t>18.35</t>
  </si>
  <si>
    <t>15.92</t>
  </si>
  <si>
    <t>15.10</t>
  </si>
  <si>
    <t>14.25</t>
  </si>
  <si>
    <t>10.31</t>
  </si>
  <si>
    <t>1.39</t>
  </si>
  <si>
    <t>1.83</t>
  </si>
  <si>
    <t>21.34</t>
  </si>
  <si>
    <t>40.15</t>
  </si>
  <si>
    <t>29.46</t>
  </si>
  <si>
    <t>6.71</t>
  </si>
  <si>
    <t>1.24</t>
  </si>
  <si>
    <t>0.72</t>
  </si>
  <si>
    <t>0.34</t>
  </si>
  <si>
    <t>0.23</t>
  </si>
  <si>
    <t>27.64</t>
  </si>
  <si>
    <t>24.52</t>
  </si>
  <si>
    <t>19.01</t>
  </si>
  <si>
    <t>11.21</t>
  </si>
  <si>
    <t>1.01</t>
  </si>
  <si>
    <t>3.39</t>
  </si>
  <si>
    <t>0.35</t>
  </si>
  <si>
    <t>65.74</t>
  </si>
  <si>
    <t>12.23</t>
  </si>
  <si>
    <t>6.46</t>
  </si>
  <si>
    <t>6.50</t>
  </si>
  <si>
    <t>7.42</t>
  </si>
  <si>
    <t>0.31</t>
  </si>
  <si>
    <t>0.06</t>
  </si>
  <si>
    <t>0.26</t>
  </si>
  <si>
    <t>0.21</t>
  </si>
  <si>
    <t>0.24</t>
  </si>
  <si>
    <t>0.36</t>
  </si>
  <si>
    <t>0.07</t>
  </si>
  <si>
    <t>36.01</t>
  </si>
  <si>
    <t>67.04</t>
  </si>
  <si>
    <t>No Sample. Site not accessible due to earthwork and construction in the quarry.</t>
  </si>
  <si>
    <t>No inflow. Not iced over. No odor.</t>
  </si>
  <si>
    <t>No indication of dead aquatic life, including algae.  Small patches of floating algae. Abundant submerged vegetation and algae insignficiant dead algae.  Extra DO samples taken around pond, all yielded DO &gt; 15.5 mg/L (extra notes on field sheet).</t>
  </si>
  <si>
    <t>No odor. Surface and submerged vegetation.</t>
  </si>
  <si>
    <t>DO not at saturation and ORP lower than full DO.</t>
  </si>
  <si>
    <t>Site was not visited.</t>
  </si>
  <si>
    <t>No flow and dry.</t>
  </si>
  <si>
    <t>Dry upstream of bridge. Emergent groundwater with low flow. Would not have sampled except to check on high Se concentrations at this site reported from Dec. 2013. Only Se sampled - no other constituents.</t>
  </si>
  <si>
    <t>Downstream flow. Clear water, no odor or color.</t>
  </si>
  <si>
    <t>Sediment was collected in addition to water samples.</t>
  </si>
  <si>
    <t>Creekbed is dry.  No evidence of runoff from recent storms.</t>
  </si>
  <si>
    <t>Pond level up 1-2 feet since 2-7-14.  3-5 gpm entering from groundwater seepage on N side of pond.  No inflow from upstream, no downstream flow/spill from dam.</t>
  </si>
  <si>
    <t>Pond very turbid.  Turbid plume coming from seepage inflow.</t>
  </si>
  <si>
    <t>Clear water, no odor.  Level of pond is up and water is flowing into pond.</t>
  </si>
  <si>
    <t>Inflow through the N. and S. culverts was estimated using depth, width, and velocity data recorded on the field data sheet.</t>
  </si>
  <si>
    <t>Site was dry.</t>
  </si>
  <si>
    <t>Clear water, no odor, stream flowing.</t>
  </si>
  <si>
    <t>Flow was estimated in the field using depth, width, and velocity data recorded on the field data sheet.</t>
  </si>
  <si>
    <t>Slightly higher than past events. Greenish color.</t>
  </si>
  <si>
    <t xml:space="preserve">No flow and dry.  </t>
  </si>
  <si>
    <t>Pond is back up at dam spill level.</t>
  </si>
  <si>
    <t xml:space="preserve">Loggers collected earlier in March. Field duplicate water and sediment. Sample and field duplicate were split (water and sediment) between ASC and BRL. </t>
  </si>
  <si>
    <t>Solids stirred up during access. Tss may be higher than in greater pond area.</t>
  </si>
  <si>
    <t>Site visited. Trickle of flow through small muddy pools which went subsurface at sampling site.</t>
  </si>
  <si>
    <t>Flowing</t>
  </si>
  <si>
    <t>Flowing water and connectivity with upstream is evident.</t>
  </si>
  <si>
    <t>Water and sediment samples split between ASC and BRL.</t>
  </si>
  <si>
    <t>Soft sediments collected along bank.</t>
  </si>
  <si>
    <t>Site not visited.</t>
  </si>
  <si>
    <t>Low, downstream flow. Clear water, no odor.</t>
  </si>
  <si>
    <t>Tide coming in. Scum on surface.</t>
  </si>
  <si>
    <t>Salinity out of meter range in field.  Salinity measured on grab sample at RBI office on 3/21/14.</t>
  </si>
  <si>
    <t>PER US</t>
  </si>
  <si>
    <t>Clear and flowing.</t>
  </si>
  <si>
    <t>Sample of Permanente Creek ~300 feet downstream of WVC. Very wet conditions.</t>
  </si>
  <si>
    <t>Pond full with inflow and outflow. Turbid opaque color. Clear surface with no floating vegetation.</t>
  </si>
  <si>
    <t>Sampled b peristaltic pump ~100 feet right (north) of dam. Flow measured upstream of pond ~400 feet.</t>
  </si>
  <si>
    <t>Pond is high and turbid from recent runoff.</t>
  </si>
  <si>
    <t>Measured flow in culverts.</t>
  </si>
  <si>
    <t>Clear water.</t>
  </si>
  <si>
    <t>Clear water. More flow than seen in many months.</t>
  </si>
  <si>
    <t>Flow is connected from PER070 through to PER060.</t>
  </si>
  <si>
    <t>Was wet upstream at Aura Way.</t>
  </si>
  <si>
    <t>Higher flow than past many months.</t>
  </si>
  <si>
    <t>Breif rainfall from ~12:00 pm to 12:10 pm.</t>
  </si>
  <si>
    <t>Trickle from diversion channel, possibly from brief rainfall between 12:00 and 12:10 pm. Pools at confluence with Stevens Creek. No flow downstream of pool.</t>
  </si>
  <si>
    <t>Date: January 31, 2014</t>
  </si>
  <si>
    <t>&lt; 0.077 U</t>
  </si>
  <si>
    <t>0.138 (1)</t>
  </si>
  <si>
    <t>0.403 J</t>
  </si>
  <si>
    <t>&lt; 0.078 U</t>
  </si>
  <si>
    <t>0.079 (1)</t>
  </si>
  <si>
    <t>0.106 J</t>
  </si>
  <si>
    <t>0.075 J</t>
  </si>
  <si>
    <t>Date: February 27, 2014</t>
  </si>
  <si>
    <t>ND (&lt;0.020)</t>
  </si>
  <si>
    <t>0.070 (1)</t>
  </si>
  <si>
    <t>0.053 (1)</t>
  </si>
  <si>
    <t>PER070</t>
  </si>
  <si>
    <t>0.048 (1)</t>
  </si>
  <si>
    <t>0.155 J</t>
  </si>
  <si>
    <t>0.234 J</t>
  </si>
  <si>
    <t>0.046 (1)</t>
  </si>
  <si>
    <t>Date: April 4, 2014</t>
  </si>
  <si>
    <t>&lt; 0.058 U</t>
  </si>
  <si>
    <t>0.118 (2)</t>
  </si>
  <si>
    <t>FD Pond 13</t>
  </si>
  <si>
    <t>0.092 (2)</t>
  </si>
  <si>
    <t>0.057 (1)</t>
  </si>
  <si>
    <t>0.058 (1)</t>
  </si>
  <si>
    <t>0.076 (2)</t>
  </si>
  <si>
    <t>0.237 J</t>
  </si>
  <si>
    <t>0.272 J</t>
  </si>
  <si>
    <t>SAMPDATETIME</t>
  </si>
  <si>
    <t>14A0926-01</t>
  </si>
  <si>
    <t>01/15/2014 10:00:00</t>
  </si>
  <si>
    <t>01/17/2014 09:54:00</t>
  </si>
  <si>
    <t>01/27/2014 19:43:40</t>
  </si>
  <si>
    <t>AA41650</t>
  </si>
  <si>
    <t>01/17/2014 16:09:00</t>
  </si>
  <si>
    <t>01/18/2014 03:50:39</t>
  </si>
  <si>
    <t>AA41731</t>
  </si>
  <si>
    <t>01/16/2014 11:15:00</t>
  </si>
  <si>
    <t>01/21/2014 11:00:00</t>
  </si>
  <si>
    <t>AA41640</t>
  </si>
  <si>
    <t>01/22/2014 12:32:00</t>
  </si>
  <si>
    <t>01/22/2014 17:00:00</t>
  </si>
  <si>
    <t>AA41648</t>
  </si>
  <si>
    <t>01/17/2014 08:09:00</t>
  </si>
  <si>
    <t>01/21/2014 14:30:00</t>
  </si>
  <si>
    <t>AA41706</t>
  </si>
  <si>
    <t>01/25/2014 14:13:00</t>
  </si>
  <si>
    <t>01/26/2014 07:45:00</t>
  </si>
  <si>
    <t>AA42503</t>
  </si>
  <si>
    <t>14A0926-02</t>
  </si>
  <si>
    <t>01/15/2014 11:00:00</t>
  </si>
  <si>
    <t>01/27/2014 19:48:49</t>
  </si>
  <si>
    <t>01/18/2014 04:20:50</t>
  </si>
  <si>
    <t>01/26/2014 07:59:00</t>
  </si>
  <si>
    <t>14A0926-03</t>
  </si>
  <si>
    <t>01/15/2014 12:27:00</t>
  </si>
  <si>
    <t>01/27/2014 19:54:01</t>
  </si>
  <si>
    <t>01/18/2014 05:21:11</t>
  </si>
  <si>
    <t>01/26/2014 08:12:00</t>
  </si>
  <si>
    <t>14B0744-01</t>
  </si>
  <si>
    <t>02/10/2014 11:15:00</t>
  </si>
  <si>
    <t>02/12/2014 13:47:00</t>
  </si>
  <si>
    <t>02/14/2014 17:35:06</t>
  </si>
  <si>
    <t>AB41248</t>
  </si>
  <si>
    <t>02/19/2014 08:08:00</t>
  </si>
  <si>
    <t>02/20/2014 14:25:45</t>
  </si>
  <si>
    <t>AB41926</t>
  </si>
  <si>
    <t>02/11/2014 12:00:00</t>
  </si>
  <si>
    <t>02/24/2014 15:30:00</t>
  </si>
  <si>
    <t>AB41144</t>
  </si>
  <si>
    <t>02/22/2014 10:00:00</t>
  </si>
  <si>
    <t>02/22/2014 17:00:00</t>
  </si>
  <si>
    <t>AB41229</t>
  </si>
  <si>
    <t>02/16/2014 14:41:00</t>
  </si>
  <si>
    <t>02/18/2014 16:26:23</t>
  </si>
  <si>
    <t>AB41443</t>
  </si>
  <si>
    <t>02/22/2014 14:11:00</t>
  </si>
  <si>
    <t>02/22/2014 21:11:00</t>
  </si>
  <si>
    <t>AB42207</t>
  </si>
  <si>
    <t>14B0744-02</t>
  </si>
  <si>
    <t>02/10/2014 11:40:00</t>
  </si>
  <si>
    <t>02/14/2014 17:40:14</t>
  </si>
  <si>
    <t>02/20/2014 14:40:51</t>
  </si>
  <si>
    <t>02/22/2014 21:26:00</t>
  </si>
  <si>
    <t>14B0744-03</t>
  </si>
  <si>
    <t>02/10/2014 12:30:00</t>
  </si>
  <si>
    <t>02/14/2014 17:45:25</t>
  </si>
  <si>
    <t>02/20/2014 14:55:56</t>
  </si>
  <si>
    <t>02/22/2014 21:41:00</t>
  </si>
  <si>
    <t>14B0744-04</t>
  </si>
  <si>
    <t>02/10/2014 13:01:00</t>
  </si>
  <si>
    <t>02/14/2014 17:50:37</t>
  </si>
  <si>
    <t>02/20/2014 15:11:02</t>
  </si>
  <si>
    <t>02/22/2014 21:54:00</t>
  </si>
  <si>
    <t>14B0744-05</t>
  </si>
  <si>
    <t>02/10/2014 14:15:00</t>
  </si>
  <si>
    <t>02/14/2014 17:55:49</t>
  </si>
  <si>
    <t>02/20/2014 15:26:07</t>
  </si>
  <si>
    <t>02/22/2014 22:11:00</t>
  </si>
  <si>
    <t>14D0091-01</t>
  </si>
  <si>
    <t>03/20/2014 10:38:00</t>
  </si>
  <si>
    <t>04/03/2014 09:21:00</t>
  </si>
  <si>
    <t>04/04/2014 18:49:35</t>
  </si>
  <si>
    <t>AD40314</t>
  </si>
  <si>
    <t>04/08/2014 08:45:00</t>
  </si>
  <si>
    <t>04/09/2014 11:14:36</t>
  </si>
  <si>
    <t>AD40825</t>
  </si>
  <si>
    <t>04/02/2014 13:30:00</t>
  </si>
  <si>
    <t>04/08/2014 14:45:00</t>
  </si>
  <si>
    <t>AD40224</t>
  </si>
  <si>
    <t>T-2, J</t>
  </si>
  <si>
    <t>04/02/2014 13:59:00</t>
  </si>
  <si>
    <t>04/02/2014 17:00:00</t>
  </si>
  <si>
    <t>AD40237</t>
  </si>
  <si>
    <t>04/03/2014 15:59:00</t>
  </si>
  <si>
    <t>04/07/2014 15:00:04</t>
  </si>
  <si>
    <t>AD40243</t>
  </si>
  <si>
    <t>T-2</t>
  </si>
  <si>
    <t>04/06/2014 17:51:00</t>
  </si>
  <si>
    <t>04/08/2014 07:03:00</t>
  </si>
  <si>
    <t>AD40618</t>
  </si>
  <si>
    <t>14D0091-02</t>
  </si>
  <si>
    <t>14D0091-03</t>
  </si>
  <si>
    <t>03/20/2014 12:30:00</t>
  </si>
  <si>
    <t>04/04/2014 18:54:46</t>
  </si>
  <si>
    <t>04/09/2014 11:29:41</t>
  </si>
  <si>
    <t>04/08/2014 07:43:00</t>
  </si>
  <si>
    <t>14C1474-01</t>
  </si>
  <si>
    <t>03/20/2014 13:13:00</t>
  </si>
  <si>
    <t>03/25/2014 12:05:00</t>
  </si>
  <si>
    <t>03/31/2014 19:47:59</t>
  </si>
  <si>
    <t>AC42540</t>
  </si>
  <si>
    <t>03/22/2014 09:41:00</t>
  </si>
  <si>
    <t>04/01/2014 05:17:00</t>
  </si>
  <si>
    <t>AC42227</t>
  </si>
  <si>
    <t>03/21/2014 16:30:00</t>
  </si>
  <si>
    <t>03/25/2014 11:15:00</t>
  </si>
  <si>
    <t>AC41948</t>
  </si>
  <si>
    <t>03/28/2014 12:00:00</t>
  </si>
  <si>
    <t>03/28/2014 15:27:39</t>
  </si>
  <si>
    <t>AC42648</t>
  </si>
  <si>
    <t>03/25/2014 15:42:00</t>
  </si>
  <si>
    <t>03/28/2014 10:00:00</t>
  </si>
  <si>
    <t>AC42021</t>
  </si>
  <si>
    <t>03/27/2014 08:26:00</t>
  </si>
  <si>
    <t>03/31/2014 17:20:00</t>
  </si>
  <si>
    <t>AC42718</t>
  </si>
  <si>
    <t>14C1474-02</t>
  </si>
  <si>
    <t>03/20/2014 13:40:00</t>
  </si>
  <si>
    <t>03/31/2014 19:53:13</t>
  </si>
  <si>
    <t>04/01/2014 05:32:00</t>
  </si>
  <si>
    <t>03/31/2014 17:33:00</t>
  </si>
  <si>
    <t>14C1474-03</t>
  </si>
  <si>
    <t>03/20/2014 16:20:00</t>
  </si>
  <si>
    <t>03/31/2014 19:58:22</t>
  </si>
  <si>
    <t>03/22/2014 23:49:06</t>
  </si>
  <si>
    <t>03/31/2014 17:46:00</t>
  </si>
  <si>
    <t>14C1474-04</t>
  </si>
  <si>
    <t>03/20/2014 15:15:00</t>
  </si>
  <si>
    <t>03/31/2014 20:03:36</t>
  </si>
  <si>
    <t>03/23/2014 00:04:13</t>
  </si>
  <si>
    <t>03/31/2014 18:25:00</t>
  </si>
  <si>
    <t>14C1474-05</t>
  </si>
  <si>
    <t>03/20/2014 15:49:00</t>
  </si>
  <si>
    <t>04/02/2014 11:31:18</t>
  </si>
  <si>
    <t>03/23/2014 00:49:29</t>
  </si>
  <si>
    <t>250</t>
  </si>
  <si>
    <t>03/31/2014 18:43:00</t>
  </si>
  <si>
    <t>14C1849</t>
  </si>
  <si>
    <t>14-04-0013</t>
  </si>
  <si>
    <t>14C1849-01 WVC</t>
  </si>
  <si>
    <t>03/20/14</t>
  </si>
  <si>
    <t>04/01/14</t>
  </si>
  <si>
    <t>10:20 AM</t>
  </si>
  <si>
    <t>04/02/14</t>
  </si>
  <si>
    <t>3:00 PM</t>
  </si>
  <si>
    <t>10.2</t>
  </si>
  <si>
    <t>BV,BU</t>
  </si>
  <si>
    <t>1.00</t>
  </si>
  <si>
    <t>-Results were evaluated to the MDL (DL), concentrations &gt;= to the MDL (DL) but &lt; RL (LOQ), if found, are qualified with a "J" flag.</t>
  </si>
  <si>
    <t>14C1849-02 Pond 13</t>
  </si>
  <si>
    <t>11:30 AM</t>
  </si>
  <si>
    <t>37.1</t>
  </si>
  <si>
    <t>14C1849-03 FD Pond 13</t>
  </si>
  <si>
    <t>34.8</t>
  </si>
  <si>
    <t>14C1849-04 PER060</t>
  </si>
  <si>
    <t>1:40 PM</t>
  </si>
  <si>
    <t>28.5</t>
  </si>
  <si>
    <t>14C1849-05 PER045</t>
  </si>
  <si>
    <t>2:30 PM</t>
  </si>
  <si>
    <t>19.9</t>
  </si>
  <si>
    <t>14C1849-06 PER035</t>
  </si>
  <si>
    <t>2:38 PM</t>
  </si>
  <si>
    <t>12.9</t>
  </si>
  <si>
    <t>14C1849-07 PER010</t>
  </si>
  <si>
    <t>4:20 PM</t>
  </si>
  <si>
    <t>26.2</t>
  </si>
  <si>
    <t>14C1849-08 STE020</t>
  </si>
  <si>
    <t>3:15 PM</t>
  </si>
  <si>
    <t>20.1</t>
  </si>
  <si>
    <t>14C1849-09 STE010</t>
  </si>
  <si>
    <t>3:49 PM</t>
  </si>
  <si>
    <t>61.5</t>
  </si>
  <si>
    <t>14C1849-10 PER010</t>
  </si>
  <si>
    <t>01/15/14</t>
  </si>
  <si>
    <t>12:27 PM</t>
  </si>
  <si>
    <t>29.1</t>
  </si>
  <si>
    <t>04/10/14</t>
  </si>
  <si>
    <t>7:00 PM</t>
  </si>
  <si>
    <t>26000</t>
  </si>
  <si>
    <t>560</t>
  </si>
  <si>
    <t>-Results were evaluated to the MDL (DL), concentrations &gt;= to the MDL (DL) but &lt; RL (LOQ), if found, are qualified with a "J" flag.-Results are reported on a dry weight basis.</t>
  </si>
  <si>
    <t>17000</t>
  </si>
  <si>
    <t>790</t>
  </si>
  <si>
    <t>770</t>
  </si>
  <si>
    <t>9200</t>
  </si>
  <si>
    <t>700</t>
  </si>
  <si>
    <t>29000</t>
  </si>
  <si>
    <t>49000</t>
  </si>
  <si>
    <t>570</t>
  </si>
  <si>
    <t>8700</t>
  </si>
  <si>
    <t>6400</t>
  </si>
  <si>
    <t>18000</t>
  </si>
  <si>
    <t>10000</t>
  </si>
  <si>
    <t>10.00</t>
  </si>
  <si>
    <t>88</t>
  </si>
  <si>
    <t>14C1849-01</t>
  </si>
  <si>
    <t>03/20/2014 09:45:00</t>
  </si>
  <si>
    <t>04/10/2014 11:30:00</t>
  </si>
  <si>
    <t>04/11/2014 11:09:19</t>
  </si>
  <si>
    <t>AD41042</t>
  </si>
  <si>
    <t>Solids, Dry Weight</t>
  </si>
  <si>
    <t>EPA 160.3</t>
  </si>
  <si>
    <t>% Solids</t>
  </si>
  <si>
    <t>89.2</t>
  </si>
  <si>
    <t>0</t>
  </si>
  <si>
    <t>04/08/2014 14:35:00</t>
  </si>
  <si>
    <t>04/09/2014 02:11:17</t>
  </si>
  <si>
    <t>AD40827</t>
  </si>
  <si>
    <t>14C1849-02</t>
  </si>
  <si>
    <t>03/20/2014 11:30:00</t>
  </si>
  <si>
    <t>59.3</t>
  </si>
  <si>
    <t>04/09/2014 03:41:49</t>
  </si>
  <si>
    <t>14C1849-03</t>
  </si>
  <si>
    <t>61.6</t>
  </si>
  <si>
    <t>04/09/2014 04:12:00</t>
  </si>
  <si>
    <t>14C1849-04</t>
  </si>
  <si>
    <t>76.1</t>
  </si>
  <si>
    <t>04/09/2014 05:12:22</t>
  </si>
  <si>
    <t>14C1849-05</t>
  </si>
  <si>
    <t>03/20/2014 14:30:00</t>
  </si>
  <si>
    <t>84.3</t>
  </si>
  <si>
    <t>04/09/2014 05:42:32</t>
  </si>
  <si>
    <t>14C1849-06</t>
  </si>
  <si>
    <t>03/20/2014 14:38:00</t>
  </si>
  <si>
    <t>87.8</t>
  </si>
  <si>
    <t>04/09/2014 06:12:43</t>
  </si>
  <si>
    <t>14C1849-07</t>
  </si>
  <si>
    <t>76.0</t>
  </si>
  <si>
    <t>04/09/2014 06:42:53</t>
  </si>
  <si>
    <t>14C1849-08</t>
  </si>
  <si>
    <t>80.0</t>
  </si>
  <si>
    <t>04/09/2014 07:13:04</t>
  </si>
  <si>
    <t>14C1849-09</t>
  </si>
  <si>
    <t>36.6</t>
  </si>
  <si>
    <t>04/09/2014 08:13:31</t>
  </si>
  <si>
    <t>14C1849-10</t>
  </si>
  <si>
    <t>T-1</t>
  </si>
  <si>
    <t>04/09/2014 08:43:42</t>
  </si>
  <si>
    <t>Alpha Analytical Laboratories, Inc (Ukiah CA)</t>
  </si>
  <si>
    <t>K1403183</t>
  </si>
  <si>
    <t>K1403183-001DUP</t>
  </si>
  <si>
    <t>91.3</t>
  </si>
  <si>
    <t>K1403183-001</t>
  </si>
  <si>
    <t>89.3</t>
  </si>
  <si>
    <t>K1403183-002</t>
  </si>
  <si>
    <t>60.2</t>
  </si>
  <si>
    <t>K1403183-003</t>
  </si>
  <si>
    <t>62.6</t>
  </si>
  <si>
    <t>K1403183-004</t>
  </si>
  <si>
    <t>67.3</t>
  </si>
  <si>
    <t>K1403183-005</t>
  </si>
  <si>
    <t>82.7</t>
  </si>
  <si>
    <t>K1403183-006</t>
  </si>
  <si>
    <t>88.6</t>
  </si>
  <si>
    <t>K1403183-007</t>
  </si>
  <si>
    <t>73.3</t>
  </si>
  <si>
    <t>K1403183-008</t>
  </si>
  <si>
    <t>77.7</t>
  </si>
  <si>
    <t>K1403183-009</t>
  </si>
  <si>
    <t>37.7</t>
  </si>
  <si>
    <t>K1403183-010</t>
  </si>
  <si>
    <t>71.6</t>
  </si>
  <si>
    <t>30.15</t>
  </si>
  <si>
    <t>32.64</t>
  </si>
  <si>
    <t>15.67</t>
  </si>
  <si>
    <t>8.75</t>
  </si>
  <si>
    <t>4.56</t>
  </si>
  <si>
    <t>4.78</t>
  </si>
  <si>
    <t>1.16</t>
  </si>
  <si>
    <t>5.3</t>
  </si>
  <si>
    <t>7.12</t>
  </si>
  <si>
    <t>2.72</t>
  </si>
  <si>
    <t>2.57</t>
  </si>
  <si>
    <t>1.65</t>
  </si>
  <si>
    <t>1.42</t>
  </si>
  <si>
    <t>9.62</t>
  </si>
  <si>
    <t>7.53</t>
  </si>
  <si>
    <t>16.34</t>
  </si>
  <si>
    <t>10.88</t>
  </si>
  <si>
    <t>4.04</t>
  </si>
  <si>
    <t>2.76</t>
  </si>
  <si>
    <t>2.68</t>
  </si>
  <si>
    <t>9.69</t>
  </si>
  <si>
    <t>6.55</t>
  </si>
  <si>
    <t>46.36</t>
  </si>
  <si>
    <t>13.4</t>
  </si>
  <si>
    <t>6.27</t>
  </si>
  <si>
    <t>20.62</t>
  </si>
  <si>
    <t>32.62</t>
  </si>
  <si>
    <t>21.7</t>
  </si>
  <si>
    <t>10.51</t>
  </si>
  <si>
    <t>1.49</t>
  </si>
  <si>
    <t>8.51</t>
  </si>
  <si>
    <t>1.21</t>
  </si>
  <si>
    <t>40.23</t>
  </si>
  <si>
    <t>15.25</t>
  </si>
  <si>
    <t>10.87</t>
  </si>
  <si>
    <t>6.92</t>
  </si>
  <si>
    <t>5.98</t>
  </si>
  <si>
    <t>10.68</t>
  </si>
  <si>
    <t>2.51</t>
  </si>
  <si>
    <t>9.33</t>
  </si>
  <si>
    <t>1.69</t>
  </si>
  <si>
    <t>44.30</t>
  </si>
  <si>
    <t>24.71</t>
  </si>
  <si>
    <t>13.69</t>
  </si>
  <si>
    <t>8.34</t>
  </si>
  <si>
    <t>4.1</t>
  </si>
  <si>
    <t>0.69</t>
  </si>
  <si>
    <t>0.14</t>
  </si>
  <si>
    <t>11.03</t>
  </si>
  <si>
    <t>24.9</t>
  </si>
  <si>
    <t>18.12</t>
  </si>
  <si>
    <t>15.01</t>
  </si>
  <si>
    <t>14.65</t>
  </si>
  <si>
    <t>9.68</t>
  </si>
  <si>
    <t>0.93</t>
  </si>
  <si>
    <t>2.83</t>
  </si>
  <si>
    <t>0.51</t>
  </si>
  <si>
    <t>20.29</t>
  </si>
  <si>
    <t>16.48</t>
  </si>
  <si>
    <t>10.65</t>
  </si>
  <si>
    <t>14.93</t>
  </si>
  <si>
    <t>22.09</t>
  </si>
  <si>
    <t>14.92</t>
  </si>
  <si>
    <t>0.92</t>
  </si>
  <si>
    <t>2.24</t>
  </si>
  <si>
    <t>0.05</t>
  </si>
  <si>
    <t>0.11</t>
  </si>
  <si>
    <t>0.1</t>
  </si>
  <si>
    <t>0.08</t>
  </si>
  <si>
    <t>38.2</t>
  </si>
  <si>
    <t>70.65</t>
  </si>
  <si>
    <t>13.77</t>
  </si>
  <si>
    <t>17.5</t>
  </si>
  <si>
    <t>17.08</t>
  </si>
  <si>
    <t>19.16</t>
  </si>
  <si>
    <t>16.15</t>
  </si>
  <si>
    <t>11.14</t>
  </si>
  <si>
    <t>4.67</t>
  </si>
  <si>
    <t>Date: April 15, 2014</t>
  </si>
  <si>
    <t>PER - US</t>
  </si>
  <si>
    <t>0.204 J</t>
  </si>
  <si>
    <t>0.152 J</t>
  </si>
  <si>
    <t>POND 14</t>
  </si>
  <si>
    <t>0.168 J</t>
  </si>
  <si>
    <t>PER - U.S.</t>
  </si>
  <si>
    <t>14D0079-01</t>
  </si>
  <si>
    <t>04/01/2014 08:25:00</t>
  </si>
  <si>
    <t>04/10/2014 13:19:34</t>
  </si>
  <si>
    <t>04/07/2014 10:00:00</t>
  </si>
  <si>
    <t>04/07/2014 12:44:40</t>
  </si>
  <si>
    <t>AD40731</t>
  </si>
  <si>
    <t>04/03/2014 11:00:00</t>
  </si>
  <si>
    <t>04/03/2014 12:52:44</t>
  </si>
  <si>
    <t>04/07/2014 08:00:00</t>
  </si>
  <si>
    <t>04/10/2014 11:00:00</t>
  </si>
  <si>
    <t>AD40722</t>
  </si>
  <si>
    <t>04/08/2014 06:25:00</t>
  </si>
  <si>
    <t>14D0079-02</t>
  </si>
  <si>
    <t>04/01/2014 09:35:00</t>
  </si>
  <si>
    <t>04/10/2014 13:24:44</t>
  </si>
  <si>
    <t>04/07/2014 15:45:00</t>
  </si>
  <si>
    <t>04/08/2014 06:38:00</t>
  </si>
  <si>
    <t>14D0079-03</t>
  </si>
  <si>
    <t>04/01/2014 10:18:00</t>
  </si>
  <si>
    <t>04/10/2014 13:29:57</t>
  </si>
  <si>
    <t>04/07/2014 16:00:00</t>
  </si>
  <si>
    <t>04/08/2014 06:51:00</t>
  </si>
  <si>
    <t>14D0111-01</t>
  </si>
  <si>
    <t>04/01/2014 10:59:00</t>
  </si>
  <si>
    <t>04/14/2014 18:49:02</t>
  </si>
  <si>
    <t>04/03/2014 08:00:00</t>
  </si>
  <si>
    <t>04/04/2014 03:52:38</t>
  </si>
  <si>
    <t>AD40311</t>
  </si>
  <si>
    <t>04/03/2014 14:02:00</t>
  </si>
  <si>
    <t>04/03/2014 15:43:32</t>
  </si>
  <si>
    <t>AD40238</t>
  </si>
  <si>
    <t>AD40723</t>
  </si>
  <si>
    <t>04/08/2014 07:56:00</t>
  </si>
  <si>
    <t>14D0111-02</t>
  </si>
  <si>
    <t>04/01/2014 11:25:00</t>
  </si>
  <si>
    <t>04/14/2014 18:54:14</t>
  </si>
  <si>
    <t>04/04/2014 04:07:43</t>
  </si>
  <si>
    <t>04/08/2014 08:09:00</t>
  </si>
  <si>
    <t>14D0111-03</t>
  </si>
  <si>
    <t>04/01/2014 12:40:00</t>
  </si>
  <si>
    <t>04/14/2014 19:13:48</t>
  </si>
  <si>
    <t>04/03/2014 14:41:53</t>
  </si>
  <si>
    <t>04/08/2014 08:27:00</t>
  </si>
  <si>
    <t>Selenium Results for Robertson-Bryan Inc.</t>
  </si>
  <si>
    <t>Contact: Ben Giudice</t>
  </si>
  <si>
    <t>Date: August 18, 2014</t>
  </si>
  <si>
    <t>0.22 J</t>
  </si>
  <si>
    <t>0.100 J</t>
  </si>
  <si>
    <t>&lt; 0.024 U</t>
  </si>
  <si>
    <t>0.261 J</t>
  </si>
  <si>
    <t>&lt; 0.037 U</t>
  </si>
  <si>
    <t>0.523 (2)</t>
  </si>
  <si>
    <t>0.449 J</t>
  </si>
  <si>
    <t>0.376 (2)</t>
  </si>
  <si>
    <t>0.140 (2)</t>
  </si>
  <si>
    <t>0.332 J</t>
  </si>
  <si>
    <t>0.266 J</t>
  </si>
  <si>
    <t>0.368 J</t>
  </si>
  <si>
    <t>0.163 J</t>
  </si>
  <si>
    <t>0.175 J</t>
  </si>
  <si>
    <t>Low flow. No visible color/clarity issues.</t>
  </si>
  <si>
    <t>Field duplicate collected for sediment.</t>
  </si>
  <si>
    <t>No measurable inflow to pond. Prolific floating, emergent algae.</t>
  </si>
  <si>
    <t>Approximately 0.5 CFS in creek.  Water is clear.</t>
  </si>
  <si>
    <t>Flow truckling through shallow mud puddles upstream of site. Flow went subsurface at the sampling station.</t>
  </si>
  <si>
    <t>No samples collected.</t>
  </si>
  <si>
    <t>Some flow. Dense aquatic vegetation.  Usual sampling location covered with vegetation.  Sampled ~30 ft downstream.</t>
  </si>
  <si>
    <t>Low tide that reversed while taking sediment samples.  High turbidity.</t>
  </si>
  <si>
    <t>No flow through intermittent, stagnant pools.</t>
  </si>
  <si>
    <t xml:space="preserve">No water samples taken. </t>
  </si>
  <si>
    <t>Water level of pond is lowest yet observed. No inflow. Abundant emergent and submerged vegetation and algae.</t>
  </si>
  <si>
    <t>Field duplicate collected for sediment collected at same locals as the sample.</t>
  </si>
  <si>
    <t>Water low. No inflow. Floating algae clumps and small particles of suspended algae in water.</t>
  </si>
  <si>
    <t>Sediment collected along with field duplicate at inlet, middle and outlet portions of pond.</t>
  </si>
  <si>
    <t>Emergent groundwater flow at site.  Upstream of site at bridge, creek was dry. Flow is low.</t>
  </si>
  <si>
    <t>Upstream, high water level.  Brown, murky, turbid water. Scum on water surface.</t>
  </si>
  <si>
    <t>Visited. No flow and dry.</t>
  </si>
  <si>
    <t>Clear, flowing, relatively low flow. Abundant vegetation.</t>
  </si>
  <si>
    <t>Water and sediment collected.</t>
  </si>
  <si>
    <t>Conductivity was over range on field meter. Took sample to office for conductivity measurement on 9/12/14.</t>
  </si>
  <si>
    <t>Date: September 26, 2014</t>
  </si>
  <si>
    <t>0.156 J</t>
  </si>
  <si>
    <t>&lt; 0.034 U</t>
  </si>
  <si>
    <t>0.308 (2)</t>
  </si>
  <si>
    <t>0.420 J</t>
  </si>
  <si>
    <t>&lt; 0.046 U</t>
  </si>
  <si>
    <t>0.174 (2)</t>
  </si>
  <si>
    <t>0.215 J</t>
  </si>
  <si>
    <t>0.054 (1)</t>
  </si>
  <si>
    <t>0.119 J</t>
  </si>
  <si>
    <t>0.053 J</t>
  </si>
  <si>
    <t>0.121 J</t>
  </si>
  <si>
    <t>0.289 J</t>
  </si>
  <si>
    <t>FD Pond 14</t>
  </si>
  <si>
    <t>Robertson - Bryan, Inc.</t>
  </si>
  <si>
    <t>LHI598</t>
  </si>
  <si>
    <t>14G1484-01</t>
  </si>
  <si>
    <t>07/17/2014 10:00:00</t>
  </si>
  <si>
    <t>07/25/2014 10:24:00</t>
  </si>
  <si>
    <t>07/29/2014 16:01:22</t>
  </si>
  <si>
    <t>AG42522</t>
  </si>
  <si>
    <t>mg/L</t>
  </si>
  <si>
    <t>P-02</t>
  </si>
  <si>
    <t>07/20/2014 00:18:00</t>
  </si>
  <si>
    <t>07/20/2014 00:18:23</t>
  </si>
  <si>
    <t>AG41922</t>
  </si>
  <si>
    <t>07/22/2014 15:00:00</t>
  </si>
  <si>
    <t>07/23/2014 15:00:00</t>
  </si>
  <si>
    <t>AG42243</t>
  </si>
  <si>
    <t>07/28/2014 14:07:00</t>
  </si>
  <si>
    <t>07/30/2014 13:40:00</t>
  </si>
  <si>
    <t>AG42859</t>
  </si>
  <si>
    <t>14G1484-02</t>
  </si>
  <si>
    <t>07/17/2014 11:15:00</t>
  </si>
  <si>
    <t>07/29/2014 16:06:37</t>
  </si>
  <si>
    <t>07/21/2014 11:44:00</t>
  </si>
  <si>
    <t>07/21/2014 11:44:49</t>
  </si>
  <si>
    <t>07/30/2014 14:07:00</t>
  </si>
  <si>
    <t>14G1484-03</t>
  </si>
  <si>
    <t>07/17/2014 12:05:00</t>
  </si>
  <si>
    <t>07/29/2014 16:11:53</t>
  </si>
  <si>
    <t>07/21/2014 11:58:00</t>
  </si>
  <si>
    <t>07/21/2014 11:58:58</t>
  </si>
  <si>
    <t>07/30/2014 15:23:00</t>
  </si>
  <si>
    <t>14G1484-04</t>
  </si>
  <si>
    <t>07/17/2014 12:30:00</t>
  </si>
  <si>
    <t>07/29/2014 16:27:35</t>
  </si>
  <si>
    <t>07/21/2014 12:13:00</t>
  </si>
  <si>
    <t>07/21/2014 12:13:05</t>
  </si>
  <si>
    <t>07/30/2014 15:38:00</t>
  </si>
  <si>
    <t>14G1484-05</t>
  </si>
  <si>
    <t>07/17/2014 14:59:00</t>
  </si>
  <si>
    <t>07/29/2014 16:32:49</t>
  </si>
  <si>
    <t>07/21/2014 12:27:00</t>
  </si>
  <si>
    <t>07/21/2014 12:27:11</t>
  </si>
  <si>
    <t>07/30/2014 15:51:00</t>
  </si>
  <si>
    <t>14G1484-06</t>
  </si>
  <si>
    <t>07/17/2014 15:30:00</t>
  </si>
  <si>
    <t>07/29/2014 16:38:05</t>
  </si>
  <si>
    <t>07/21/2014 12:41:00</t>
  </si>
  <si>
    <t>07/21/2014 12:41:17</t>
  </si>
  <si>
    <t>07/30/2014 16:06:00</t>
  </si>
  <si>
    <t>14G1484-07</t>
  </si>
  <si>
    <t>07/17/2014 16:05:00</t>
  </si>
  <si>
    <t>07/29/2014 16:42:25</t>
  </si>
  <si>
    <t>07/21/2014 12:55:00</t>
  </si>
  <si>
    <t>07/21/2014 12:55:23</t>
  </si>
  <si>
    <t>07/30/2014 16:22:00</t>
  </si>
  <si>
    <t>14G1880-01</t>
  </si>
  <si>
    <t>08/05/2014 07:10:00</t>
  </si>
  <si>
    <t>08/07/2014 11:05:32</t>
  </si>
  <si>
    <t>AH40511</t>
  </si>
  <si>
    <t>62.3</t>
  </si>
  <si>
    <t>08/06/2014 11:56:00</t>
  </si>
  <si>
    <t>08/06/2014 11:56:46</t>
  </si>
  <si>
    <t>AH40637</t>
  </si>
  <si>
    <t>14G1880-02</t>
  </si>
  <si>
    <t>51.6</t>
  </si>
  <si>
    <t>08/06/2014 12:10:00</t>
  </si>
  <si>
    <t>08/06/2014 12:10:51</t>
  </si>
  <si>
    <t>14G1880-03</t>
  </si>
  <si>
    <t>53.9</t>
  </si>
  <si>
    <t>08/06/2014 12:24:00</t>
  </si>
  <si>
    <t>08/06/2014 12:24:57</t>
  </si>
  <si>
    <t>14G1880-04</t>
  </si>
  <si>
    <t>07/17/2014 14:15:00</t>
  </si>
  <si>
    <t>97.5</t>
  </si>
  <si>
    <t>08/06/2014 14:32:00</t>
  </si>
  <si>
    <t>08/06/2014 14:32:20</t>
  </si>
  <si>
    <t>14G1880-05</t>
  </si>
  <si>
    <t>07/17/2014 13:35:00</t>
  </si>
  <si>
    <t>88.5</t>
  </si>
  <si>
    <t>08/06/2014 12:53:00</t>
  </si>
  <si>
    <t>08/06/2014 12:53:08</t>
  </si>
  <si>
    <t>14G1880-06</t>
  </si>
  <si>
    <t>07/17/2014 13:50:00</t>
  </si>
  <si>
    <t>92.3</t>
  </si>
  <si>
    <t>08/06/2014 13:07:00</t>
  </si>
  <si>
    <t>08/06/2014 13:07:13</t>
  </si>
  <si>
    <t>14G1880-07</t>
  </si>
  <si>
    <t>08/06/2014 13:21:00</t>
  </si>
  <si>
    <t>08/06/2014 13:21:19</t>
  </si>
  <si>
    <t>14G1880-08</t>
  </si>
  <si>
    <t>69.5</t>
  </si>
  <si>
    <t>08/06/2014 13:35:00</t>
  </si>
  <si>
    <t>08/06/2014 13:35:24</t>
  </si>
  <si>
    <t>14G1880-09</t>
  </si>
  <si>
    <t>37.3</t>
  </si>
  <si>
    <t>08/06/2014 15:42:00</t>
  </si>
  <si>
    <t>08/06/2014 15:42:48</t>
  </si>
  <si>
    <t>14G1880</t>
  </si>
  <si>
    <t>K1407798</t>
  </si>
  <si>
    <t>14G1880-01 PER US</t>
  </si>
  <si>
    <t>K1407798-001</t>
  </si>
  <si>
    <t>160.3 Modified</t>
  </si>
  <si>
    <t>As Received</t>
  </si>
  <si>
    <t>Solids, Total</t>
  </si>
  <si>
    <t>61.7</t>
  </si>
  <si>
    <t>14G1880-02 Pond 13</t>
  </si>
  <si>
    <t>K1407798-002</t>
  </si>
  <si>
    <t>47.8</t>
  </si>
  <si>
    <t>14G1880-03 FD Pond 13</t>
  </si>
  <si>
    <t>K1407798-003</t>
  </si>
  <si>
    <t>51.1</t>
  </si>
  <si>
    <t>14G1880-04 PER060</t>
  </si>
  <si>
    <t>K1407798-004</t>
  </si>
  <si>
    <t>97.9</t>
  </si>
  <si>
    <t>14G1880-05 PER045</t>
  </si>
  <si>
    <t>K1407798-005</t>
  </si>
  <si>
    <t>92.1</t>
  </si>
  <si>
    <t>14G1880-06 PER035</t>
  </si>
  <si>
    <t>K1407798-006</t>
  </si>
  <si>
    <t>14G1880-07 PER010</t>
  </si>
  <si>
    <t>K1407798-007</t>
  </si>
  <si>
    <t>81.2</t>
  </si>
  <si>
    <t>14G1880-08 STE020</t>
  </si>
  <si>
    <t>K1407798-008</t>
  </si>
  <si>
    <t>71.5</t>
  </si>
  <si>
    <t>14G1880-09 STE010</t>
  </si>
  <si>
    <t>K1407798-009</t>
  </si>
  <si>
    <t xml:space="preserve">ASTM D422M </t>
  </si>
  <si>
    <t>K1407798-001 DUP</t>
  </si>
  <si>
    <t>DUP</t>
  </si>
  <si>
    <t>14-07-1963</t>
  </si>
  <si>
    <t>07/17/14</t>
  </si>
  <si>
    <t>07/29/14</t>
  </si>
  <si>
    <t>3:45 PM</t>
  </si>
  <si>
    <t>07/30/14</t>
  </si>
  <si>
    <t>07/31/14</t>
  </si>
  <si>
    <t>44.1</t>
  </si>
  <si>
    <t>11:15 AM</t>
  </si>
  <si>
    <t>49.6</t>
  </si>
  <si>
    <t>41.6</t>
  </si>
  <si>
    <t>2:15 PM</t>
  </si>
  <si>
    <t>1:35 PM</t>
  </si>
  <si>
    <t>7.90</t>
  </si>
  <si>
    <t>1:50 PM</t>
  </si>
  <si>
    <t>12.1</t>
  </si>
  <si>
    <t>4:05 PM</t>
  </si>
  <si>
    <t>2:59 PM</t>
  </si>
  <si>
    <t>39.2</t>
  </si>
  <si>
    <t>3:30 PM</t>
  </si>
  <si>
    <t>63.0</t>
  </si>
  <si>
    <t>08/04/14</t>
  </si>
  <si>
    <t>08/05/14</t>
  </si>
  <si>
    <t>2:51 PM</t>
  </si>
  <si>
    <t>890</t>
  </si>
  <si>
    <t>15000</t>
  </si>
  <si>
    <t>990</t>
  </si>
  <si>
    <t>14000</t>
  </si>
  <si>
    <t>860</t>
  </si>
  <si>
    <t>4500</t>
  </si>
  <si>
    <t>670</t>
  </si>
  <si>
    <t>820</t>
  </si>
  <si>
    <t>13000</t>
  </si>
  <si>
    <t>43.30</t>
  </si>
  <si>
    <t>9</t>
  </si>
  <si>
    <t>78</t>
  </si>
  <si>
    <t>91</t>
  </si>
  <si>
    <t>14I1775-01</t>
  </si>
  <si>
    <t>09/11/2014 09:53:00</t>
  </si>
  <si>
    <t>09/30/2014 07:32:00</t>
  </si>
  <si>
    <t>10/02/2014 10:54:12</t>
  </si>
  <si>
    <t>AI43023</t>
  </si>
  <si>
    <t>68.2</t>
  </si>
  <si>
    <t>09/29/2014 19:00:00</t>
  </si>
  <si>
    <t>09/29/2014 19:00:49</t>
  </si>
  <si>
    <t>AI42970</t>
  </si>
  <si>
    <t>14I1775-02</t>
  </si>
  <si>
    <t>09/11/2014 10:52:00</t>
  </si>
  <si>
    <t>44.4</t>
  </si>
  <si>
    <t>09/29/2014 19:15:00</t>
  </si>
  <si>
    <t>09/29/2014 19:15:25</t>
  </si>
  <si>
    <t>14I1775-03</t>
  </si>
  <si>
    <t>44.0</t>
  </si>
  <si>
    <t>09/29/2014 19:30:00</t>
  </si>
  <si>
    <t>14I1775-04</t>
  </si>
  <si>
    <t>09/11/2014 12:25:00</t>
  </si>
  <si>
    <t>50.9</t>
  </si>
  <si>
    <t>09/29/2014 19:44:00</t>
  </si>
  <si>
    <t>09/29/2014 19:44:36</t>
  </si>
  <si>
    <t>14I1775-05</t>
  </si>
  <si>
    <t>45.0</t>
  </si>
  <si>
    <t>09/29/2014 19:59:00</t>
  </si>
  <si>
    <t>09/29/2014 19:59:11</t>
  </si>
  <si>
    <t>14I1775-06</t>
  </si>
  <si>
    <t>09/11/2014 13:20:00</t>
  </si>
  <si>
    <t>75.1</t>
  </si>
  <si>
    <t>09/29/2014 20:13:00</t>
  </si>
  <si>
    <t>09/29/2014 20:13:47</t>
  </si>
  <si>
    <t>14I1775-07</t>
  </si>
  <si>
    <t>09/11/2014 14:00:00</t>
  </si>
  <si>
    <t>09/29/2014 20:28:00</t>
  </si>
  <si>
    <t>09/29/2014 20:28:22</t>
  </si>
  <si>
    <t>14I1775-08</t>
  </si>
  <si>
    <t>09/11/2014 14:15:00</t>
  </si>
  <si>
    <t>93.5</t>
  </si>
  <si>
    <t>09/29/2014 20:42:00</t>
  </si>
  <si>
    <t>09/29/2014 20:42:57</t>
  </si>
  <si>
    <t>14I1775-09</t>
  </si>
  <si>
    <t>09/11/2014 14:50:00</t>
  </si>
  <si>
    <t>82.1</t>
  </si>
  <si>
    <t>09/29/2014 20:57:00</t>
  </si>
  <si>
    <t>09/29/2014 20:57:33</t>
  </si>
  <si>
    <t>14I1775-10</t>
  </si>
  <si>
    <t>09/11/2014 15:22:00</t>
  </si>
  <si>
    <t>40.2</t>
  </si>
  <si>
    <t>09/29/2014 21:12:00</t>
  </si>
  <si>
    <t>09/30/2014 09:49:00</t>
  </si>
  <si>
    <t>14I1775-11</t>
  </si>
  <si>
    <t>09/11/2014 15:50:00</t>
  </si>
  <si>
    <t>09/29/2014 21:55:00</t>
  </si>
  <si>
    <t>09/29/2014 21:55:54</t>
  </si>
  <si>
    <t>14I1092-01</t>
  </si>
  <si>
    <t>09/19/2014 09:55:00</t>
  </si>
  <si>
    <t>09/23/2014 18:57:14</t>
  </si>
  <si>
    <t>AI41818</t>
  </si>
  <si>
    <t>09/18/2014 14:49:00</t>
  </si>
  <si>
    <t>09/18/2014 14:49:09</t>
  </si>
  <si>
    <t>AI41825</t>
  </si>
  <si>
    <t>09/17/2014 08:30:00</t>
  </si>
  <si>
    <t>09/18/2014 14:30:00</t>
  </si>
  <si>
    <t>AI41626</t>
  </si>
  <si>
    <t>RLG</t>
  </si>
  <si>
    <t>09/23/2014 08:38:00</t>
  </si>
  <si>
    <t>09/23/2014 18:54:00</t>
  </si>
  <si>
    <t>AI42334</t>
  </si>
  <si>
    <t>14I1092-02</t>
  </si>
  <si>
    <t>09/23/2014 19:02:30</t>
  </si>
  <si>
    <t>09/18/2014 15:47:00</t>
  </si>
  <si>
    <t>09/18/2014 15:47:30</t>
  </si>
  <si>
    <t>09/23/2014 19:26:00</t>
  </si>
  <si>
    <t>14I1092-03</t>
  </si>
  <si>
    <t>09/23/2014 19:17:20</t>
  </si>
  <si>
    <t>09/18/2014 16:02:00</t>
  </si>
  <si>
    <t>09/18/2014 16:02:05</t>
  </si>
  <si>
    <t>09/23/2014 20:41:00</t>
  </si>
  <si>
    <t>14I1092-04</t>
  </si>
  <si>
    <t>09/23/2014 19:22:37</t>
  </si>
  <si>
    <t>09/18/2014 16:16:00</t>
  </si>
  <si>
    <t>09/18/2014 16:16:41</t>
  </si>
  <si>
    <t>09/23/2014 20:53:00</t>
  </si>
  <si>
    <t>14I1092-05</t>
  </si>
  <si>
    <t>09/23/2014 19:27:49</t>
  </si>
  <si>
    <t>09/25/2014 15:56:05</t>
  </si>
  <si>
    <t>09/18/2014 16:31:00</t>
  </si>
  <si>
    <t>09/18/2014 16:31:16</t>
  </si>
  <si>
    <t>2700</t>
  </si>
  <si>
    <t>09/23/2014 21:11:00</t>
  </si>
  <si>
    <t>14I1092-06</t>
  </si>
  <si>
    <t>09/23/2014 19:34:08</t>
  </si>
  <si>
    <t>09/18/2014 16:45:00</t>
  </si>
  <si>
    <t>09/18/2014 16:45:51</t>
  </si>
  <si>
    <t>09/25/2014 04:06:00</t>
  </si>
  <si>
    <t>14I1775</t>
  </si>
  <si>
    <t>14-09-1994</t>
  </si>
  <si>
    <t>14I1775-01 PER US</t>
  </si>
  <si>
    <t>09/11/14</t>
  </si>
  <si>
    <t>9:53 AM</t>
  </si>
  <si>
    <t>09/25/14</t>
  </si>
  <si>
    <t>8:40 AM</t>
  </si>
  <si>
    <t>09/26/14</t>
  </si>
  <si>
    <t>09/27/14</t>
  </si>
  <si>
    <t>11:35 AM</t>
  </si>
  <si>
    <t>25.9</t>
  </si>
  <si>
    <t>14I1775-02 Pond 13</t>
  </si>
  <si>
    <t>10:52 AM</t>
  </si>
  <si>
    <t>48.3</t>
  </si>
  <si>
    <t>14I1775-03 FD Pond 13</t>
  </si>
  <si>
    <t>54.9</t>
  </si>
  <si>
    <t>14I1775-04 Pond 14</t>
  </si>
  <si>
    <t>12:25 PM</t>
  </si>
  <si>
    <t>47.1</t>
  </si>
  <si>
    <t>14I1775-05 FD Pond 14</t>
  </si>
  <si>
    <t>58.6</t>
  </si>
  <si>
    <t>14I1775-06 PER060</t>
  </si>
  <si>
    <t>27.5</t>
  </si>
  <si>
    <t>14I1775-07 PER045</t>
  </si>
  <si>
    <t>2:00 PM</t>
  </si>
  <si>
    <t>14I1775-08 PER035</t>
  </si>
  <si>
    <t>51.5</t>
  </si>
  <si>
    <t>14I1775-09 STE020</t>
  </si>
  <si>
    <t>18.4</t>
  </si>
  <si>
    <t>14I1775-10 STE010</t>
  </si>
  <si>
    <t>3:22 PM</t>
  </si>
  <si>
    <t>8.50</t>
  </si>
  <si>
    <t>14I1775-11 PER010</t>
  </si>
  <si>
    <t>3:50 PM</t>
  </si>
  <si>
    <t>10/02/14</t>
  </si>
  <si>
    <t>6:28 PM</t>
  </si>
  <si>
    <t>6700</t>
  </si>
  <si>
    <t>19000</t>
  </si>
  <si>
    <t>36000</t>
  </si>
  <si>
    <t>950</t>
  </si>
  <si>
    <t>690</t>
  </si>
  <si>
    <t>6500</t>
  </si>
  <si>
    <t>43000</t>
  </si>
  <si>
    <t>610</t>
  </si>
  <si>
    <t>37000</t>
  </si>
  <si>
    <t>640</t>
  </si>
  <si>
    <t>28.70</t>
  </si>
  <si>
    <t>Water samples didn't make it into the coolers (on ice) until 17:22 due to an error in handling.</t>
  </si>
  <si>
    <t>No inflow or outflow. Abundant floating algae and benthic plants. Water level about 5 ft. below dam.</t>
  </si>
  <si>
    <t xml:space="preserve">Reeds covered and overgrew pond inlet making it inaccessible. Sampled water from pond at the outlet end, just above the dam.  Approximately 1-2 CFS discharging from pump station adjacent to creek, just downstream of Pond 14 outlet.  </t>
  </si>
  <si>
    <t>Low downstream flow relative to past events. Clear water, abundant benthic algae, mainly as large patches.</t>
  </si>
  <si>
    <t>Only coarse material present. No water. Sediment collected.</t>
  </si>
  <si>
    <t>Tidal, strong flood tide. Took water sample for conductivity measurement back at the office on 9/12/14.</t>
  </si>
  <si>
    <t>Flow in upstream direction. Turbid water and water level is high.</t>
  </si>
  <si>
    <t>Sampled PER US, per Revised Work Plan.</t>
  </si>
  <si>
    <t>Alpha Analytical Laboratories, Inc. (Ukian CA)</t>
  </si>
  <si>
    <t>K1410339</t>
  </si>
  <si>
    <t>K1410339-001</t>
  </si>
  <si>
    <t>66.6</t>
  </si>
  <si>
    <t>K1410339-002</t>
  </si>
  <si>
    <t>49.7</t>
  </si>
  <si>
    <t>K1410339-004</t>
  </si>
  <si>
    <t>48.8</t>
  </si>
  <si>
    <t>K1410339-005</t>
  </si>
  <si>
    <t>50.0</t>
  </si>
  <si>
    <t>K1410339-006</t>
  </si>
  <si>
    <t>78.6</t>
  </si>
  <si>
    <t>K1410339-007</t>
  </si>
  <si>
    <t>98.5</t>
  </si>
  <si>
    <t>K1410339-008</t>
  </si>
  <si>
    <t>93.6</t>
  </si>
  <si>
    <t>K1410339-009</t>
  </si>
  <si>
    <t>85.8</t>
  </si>
  <si>
    <t>K1410339-010</t>
  </si>
  <si>
    <t>39.4</t>
  </si>
  <si>
    <t>K1410339-011</t>
  </si>
  <si>
    <t>79.4</t>
  </si>
  <si>
    <t>K1410339-003</t>
  </si>
  <si>
    <t>0.20</t>
  </si>
  <si>
    <t>0.18</t>
  </si>
  <si>
    <t>0.15</t>
  </si>
  <si>
    <t>0.89</t>
  </si>
  <si>
    <t>7.93</t>
  </si>
  <si>
    <t>65.3</t>
  </si>
  <si>
    <t>22.9</t>
  </si>
  <si>
    <t>7.44</t>
  </si>
  <si>
    <t>36.44</t>
  </si>
  <si>
    <t>17.99</t>
  </si>
  <si>
    <t>4.50</t>
  </si>
  <si>
    <t>0.56</t>
  </si>
  <si>
    <t>4.36</t>
  </si>
  <si>
    <t>1.51</t>
  </si>
  <si>
    <t>0.48</t>
  </si>
  <si>
    <t>0.67</t>
  </si>
  <si>
    <t>0.49</t>
  </si>
  <si>
    <t>0.62</t>
  </si>
  <si>
    <t>2.23</t>
  </si>
  <si>
    <t>4.71</t>
  </si>
  <si>
    <t>62.44</t>
  </si>
  <si>
    <t>25.26</t>
  </si>
  <si>
    <t>3.18</t>
  </si>
  <si>
    <t>0.40</t>
  </si>
  <si>
    <t>0.37</t>
  </si>
  <si>
    <t>2.56</t>
  </si>
  <si>
    <t>2.00</t>
  </si>
  <si>
    <t>57.92</t>
  </si>
  <si>
    <t>37.16</t>
  </si>
  <si>
    <t>4.00</t>
  </si>
  <si>
    <t>0.29</t>
  </si>
  <si>
    <t>0.73</t>
  </si>
  <si>
    <t>5.35</t>
  </si>
  <si>
    <t>97.3</t>
  </si>
  <si>
    <t>26.1</t>
  </si>
  <si>
    <t>2.94</t>
  </si>
  <si>
    <t>7.54</t>
  </si>
  <si>
    <t>19.43</t>
  </si>
  <si>
    <t>17.51</t>
  </si>
  <si>
    <t>4.20</t>
  </si>
  <si>
    <t>5.43</t>
  </si>
  <si>
    <t>25.39</t>
  </si>
  <si>
    <t>19.40</t>
  </si>
  <si>
    <t>22.68</t>
  </si>
  <si>
    <t>17.73</t>
  </si>
  <si>
    <t>9.03</t>
  </si>
  <si>
    <t>3.92</t>
  </si>
  <si>
    <t>1.14</t>
  </si>
  <si>
    <t>0.58</t>
  </si>
  <si>
    <t>40.17</t>
  </si>
  <si>
    <t>13.75</t>
  </si>
  <si>
    <t>15.85</t>
  </si>
  <si>
    <t>10.22</t>
  </si>
  <si>
    <t>5.11</t>
  </si>
  <si>
    <t>7.68</t>
  </si>
  <si>
    <t>1.68</t>
  </si>
  <si>
    <t>6.07</t>
  </si>
  <si>
    <t>0.81</t>
  </si>
  <si>
    <t>17.25</t>
  </si>
  <si>
    <t>24.59</t>
  </si>
  <si>
    <t>14.88</t>
  </si>
  <si>
    <t>10.85</t>
  </si>
  <si>
    <t>15.70</t>
  </si>
  <si>
    <t>9.44</t>
  </si>
  <si>
    <t>1.25</t>
  </si>
  <si>
    <t>0.43</t>
  </si>
  <si>
    <t>0.60</t>
  </si>
  <si>
    <t>0.33</t>
  </si>
  <si>
    <t>0.10</t>
  </si>
  <si>
    <t>37.15</t>
  </si>
  <si>
    <t>63.17</t>
  </si>
  <si>
    <t>37.32</t>
  </si>
  <si>
    <t>21.78</t>
  </si>
  <si>
    <t>12.02</t>
  </si>
  <si>
    <t>9.85</t>
  </si>
  <si>
    <t>6.58</t>
  </si>
  <si>
    <t>1.05</t>
  </si>
  <si>
    <t>4.44</t>
  </si>
  <si>
    <t>14K1048-01</t>
  </si>
  <si>
    <t>11/12/2014 12:20:00</t>
  </si>
  <si>
    <t>11/18/2014 11:40:00</t>
  </si>
  <si>
    <t>11/25/2014 17:40:09</t>
  </si>
  <si>
    <t>AK41844</t>
  </si>
  <si>
    <t>1.0</t>
  </si>
  <si>
    <t>84</t>
  </si>
  <si>
    <t>0.0080</t>
  </si>
  <si>
    <t>11/16/2014 17:41:00</t>
  </si>
  <si>
    <t>11/17/2014 11:28:45</t>
  </si>
  <si>
    <t>AK41617</t>
  </si>
  <si>
    <t>2.2</t>
  </si>
  <si>
    <t>12</t>
  </si>
  <si>
    <t>693</t>
  </si>
  <si>
    <t>11/17/2014 15:00:00</t>
  </si>
  <si>
    <t>11/18/2014 14:30:00</t>
  </si>
  <si>
    <t>AK41750</t>
  </si>
  <si>
    <t>1.8</t>
  </si>
  <si>
    <t>11/16/2014 13:52:00</t>
  </si>
  <si>
    <t>11/20/2014 07:47:00</t>
  </si>
  <si>
    <t>AK41616</t>
  </si>
  <si>
    <t>4.29</t>
  </si>
  <si>
    <t>0.300</t>
  </si>
  <si>
    <t>14K1048-02</t>
  </si>
  <si>
    <t>11/12/2014 12:55:00</t>
  </si>
  <si>
    <t>11/25/2014 17:45:25</t>
  </si>
  <si>
    <t>160</t>
  </si>
  <si>
    <t>72</t>
  </si>
  <si>
    <t>11/17/2014 11:43:20</t>
  </si>
  <si>
    <t>410</t>
  </si>
  <si>
    <t>696</t>
  </si>
  <si>
    <t>2.0</t>
  </si>
  <si>
    <t>11/20/2014 08:03:00</t>
  </si>
  <si>
    <t>5.68</t>
  </si>
  <si>
    <t>14K1048-03</t>
  </si>
  <si>
    <t>14K1048-04</t>
  </si>
  <si>
    <t>11/12/2014 13:55:00</t>
  </si>
  <si>
    <t>11/25/2014 17:50:41</t>
  </si>
  <si>
    <t>130</t>
  </si>
  <si>
    <t>66</t>
  </si>
  <si>
    <t>11/16/2014 18:32:14</t>
  </si>
  <si>
    <t>170</t>
  </si>
  <si>
    <t>2.5</t>
  </si>
  <si>
    <t>595</t>
  </si>
  <si>
    <t>11/20/2014 08:42:00</t>
  </si>
  <si>
    <t>2.39</t>
  </si>
  <si>
    <t>14L1201-01</t>
  </si>
  <si>
    <t>12/10/2014 10:00:00</t>
  </si>
  <si>
    <t>12/18/2014 10:06:00</t>
  </si>
  <si>
    <t>12/24/2014 15:19:28</t>
  </si>
  <si>
    <t>AL41816</t>
  </si>
  <si>
    <t>31</t>
  </si>
  <si>
    <t>12/13/2014 19:47:00</t>
  </si>
  <si>
    <t>12/13/2014 19:47:08</t>
  </si>
  <si>
    <t>AL41320</t>
  </si>
  <si>
    <t>18</t>
  </si>
  <si>
    <t>332</t>
  </si>
  <si>
    <t>12/17/2014 10:30:00</t>
  </si>
  <si>
    <t>12/18/2014 17:00:00</t>
  </si>
  <si>
    <t>AL41746</t>
  </si>
  <si>
    <t>12/21/2014 13:31:00</t>
  </si>
  <si>
    <t>12/26/2014 20:33:00</t>
  </si>
  <si>
    <t>AL42118</t>
  </si>
  <si>
    <t>1.89</t>
  </si>
  <si>
    <t>14L1201-02</t>
  </si>
  <si>
    <t>12/10/2014 11:42:00</t>
  </si>
  <si>
    <t>12/24/2014 15:24:42</t>
  </si>
  <si>
    <t>200</t>
  </si>
  <si>
    <t>51</t>
  </si>
  <si>
    <t>12/13/2014 20:01:00</t>
  </si>
  <si>
    <t>12/13/2014 20:01:43</t>
  </si>
  <si>
    <t>460</t>
  </si>
  <si>
    <t>0.90</t>
  </si>
  <si>
    <t>5.0</t>
  </si>
  <si>
    <t>9.7</t>
  </si>
  <si>
    <t>12/26/2014 21:00:00</t>
  </si>
  <si>
    <t>3.89</t>
  </si>
  <si>
    <t>14L1201-03</t>
  </si>
  <si>
    <t>12/10/2014 12:30:00</t>
  </si>
  <si>
    <t>12/24/2014 15:29:55</t>
  </si>
  <si>
    <t>190</t>
  </si>
  <si>
    <t>55</t>
  </si>
  <si>
    <t>12/13/2014 20:16:00</t>
  </si>
  <si>
    <t>12/13/2014 20:16:19</t>
  </si>
  <si>
    <t>450</t>
  </si>
  <si>
    <t>12/26/2014 22:16:00</t>
  </si>
  <si>
    <t>3.67</t>
  </si>
  <si>
    <t>14L1201-04</t>
  </si>
  <si>
    <t>12/10/2014 13:00:00</t>
  </si>
  <si>
    <t>12/24/2014 15:35:11</t>
  </si>
  <si>
    <t>63</t>
  </si>
  <si>
    <t>12/13/2014 21:00:00</t>
  </si>
  <si>
    <t>12/13/2014 21:00:05</t>
  </si>
  <si>
    <t>470</t>
  </si>
  <si>
    <t>756</t>
  </si>
  <si>
    <t>1.7</t>
  </si>
  <si>
    <t>12/26/2014 22:30:00</t>
  </si>
  <si>
    <t>2.66</t>
  </si>
  <si>
    <t>14L1201-05</t>
  </si>
  <si>
    <t>12/10/2014 13:32:00</t>
  </si>
  <si>
    <t>12/24/2014 15:40:27</t>
  </si>
  <si>
    <t>58</t>
  </si>
  <si>
    <t>12/13/2014 21:14:00</t>
  </si>
  <si>
    <t>12/13/2014 21:14:41</t>
  </si>
  <si>
    <t>390</t>
  </si>
  <si>
    <t>727</t>
  </si>
  <si>
    <t>1.4</t>
  </si>
  <si>
    <t>12/26/2014 22:43:00</t>
  </si>
  <si>
    <t>2.26</t>
  </si>
  <si>
    <t>14L1201-06</t>
  </si>
  <si>
    <t>12/10/2014 15:10:00</t>
  </si>
  <si>
    <t>12/24/2014 15:45:42</t>
  </si>
  <si>
    <t>12/13/2014 21:29:00</t>
  </si>
  <si>
    <t>12/13/2014 21:29:16</t>
  </si>
  <si>
    <t>360</t>
  </si>
  <si>
    <t>4.5</t>
  </si>
  <si>
    <t>1190</t>
  </si>
  <si>
    <t>45</t>
  </si>
  <si>
    <t>12/26/2014 23:01:00</t>
  </si>
  <si>
    <t>2.44</t>
  </si>
  <si>
    <t>14L1201-07</t>
  </si>
  <si>
    <t>12/10/2014 15:45:00</t>
  </si>
  <si>
    <t>12/24/2014 15:52:03</t>
  </si>
  <si>
    <t>76</t>
  </si>
  <si>
    <t>12/13/2014 21:43:00</t>
  </si>
  <si>
    <t>12/13/2014 21:43:52</t>
  </si>
  <si>
    <t>663</t>
  </si>
  <si>
    <t>74</t>
  </si>
  <si>
    <t>12/26/2014 23:16:00</t>
  </si>
  <si>
    <t>3.94</t>
  </si>
  <si>
    <t>14L1201-08</t>
  </si>
  <si>
    <t>12/10/2014 16:10:00</t>
  </si>
  <si>
    <t>12/24/2014 15:56:17</t>
  </si>
  <si>
    <t>150</t>
  </si>
  <si>
    <t>59</t>
  </si>
  <si>
    <t>12/13/2014 21:58:00</t>
  </si>
  <si>
    <t>12/13/2014 21:58:27</t>
  </si>
  <si>
    <t>616</t>
  </si>
  <si>
    <t>12/26/2014 23:29:00</t>
  </si>
  <si>
    <t>1.54</t>
  </si>
  <si>
    <t>Date: December 4, 2014</t>
  </si>
  <si>
    <t>0.246 J</t>
  </si>
  <si>
    <t>&lt; 0.096 U</t>
  </si>
  <si>
    <t>&lt; 0.042 U</t>
  </si>
  <si>
    <t>0.235 J</t>
  </si>
  <si>
    <t>0.255 J</t>
  </si>
  <si>
    <t>0.101 J</t>
  </si>
  <si>
    <t>0.372 J</t>
  </si>
  <si>
    <t>Date: December 31, 2014</t>
  </si>
  <si>
    <t>&lt; 0.11 U</t>
  </si>
  <si>
    <t>&lt; 0.16 U</t>
  </si>
  <si>
    <t>0.39 J</t>
  </si>
  <si>
    <t>PER US consisted of small isolated pools.</t>
  </si>
  <si>
    <t>Pond low. No inflow/outflow. Much submerged vegetation.</t>
  </si>
  <si>
    <t>Field duplicate water sample collected. Water samples collected on southeast corner of Pond where boat was launched during September 2014 event.</t>
  </si>
  <si>
    <t>Water is clear, no surface scum or algae. No flow into pond from upstream.</t>
  </si>
  <si>
    <t>Water level medium/low. Fairly clear.</t>
  </si>
  <si>
    <t>Creek is flowing less than 1 CFS.</t>
  </si>
  <si>
    <t>Water level up, but ~4 feet from top of dam. Small breach in dam with water flowing through. Turbid water. Rock slide on northwest side of pond.</t>
  </si>
  <si>
    <t>FD sediment taken. Slight groundwater seepage into pond from the rock slide area. Sediment looks freshly deposited, very fine in some spots, and sandy in others. Sediment was brown, looking oxidized.</t>
  </si>
  <si>
    <t>Sampled water from bank near pond outlet. Flow estimated using velocity measurements and depth measurements inside conduits.</t>
  </si>
  <si>
    <t>Flow. Clear, colorless water.</t>
  </si>
  <si>
    <t>Flow. Clear, odorless.</t>
  </si>
  <si>
    <t>Flow measured, sediment and water collected.</t>
  </si>
  <si>
    <t>Sediment collected.</t>
  </si>
  <si>
    <t>Site visited. No flow and dry.</t>
  </si>
  <si>
    <t>Visible signs of recent highflows - channel and vegetation scouring. Water relatively clear, colorless.</t>
  </si>
  <si>
    <t>High, outgoing tide. Turbid water. Evidence of recent high flows - vegetation is lain down/scoured.</t>
  </si>
  <si>
    <t xml:space="preserve">Sediment is light grey on top and dark grey below. EC measured on 12/11/14 with YSI30 meter at RBI office because value ws out of range on Oakton meter. </t>
  </si>
  <si>
    <t>Downstream flow. Water is turbid. Stream banks showed fresh signs of scouring/erosion.</t>
  </si>
  <si>
    <t>Water level is up. Somewhat turbid, but still relatively clear.Sampled water from bank near pond outlet.</t>
  </si>
  <si>
    <t>14L1674</t>
  </si>
  <si>
    <t>14-12-2080</t>
  </si>
  <si>
    <t>14L1674-01 PER US</t>
  </si>
  <si>
    <t>12/23/14</t>
  </si>
  <si>
    <t>8:10 PM</t>
  </si>
  <si>
    <t>14L1674-02 Pond 13</t>
  </si>
  <si>
    <t>11:42 AM</t>
  </si>
  <si>
    <t>14L1674-03 FD Pond 13</t>
  </si>
  <si>
    <t>12:30 PM</t>
  </si>
  <si>
    <t>14L1674-04 PER060</t>
  </si>
  <si>
    <t>1:32 PM</t>
  </si>
  <si>
    <t>14L1674-05 PER045</t>
  </si>
  <si>
    <t>14L1674-06 PER035</t>
  </si>
  <si>
    <t>14L1674-07 STE020</t>
  </si>
  <si>
    <t>4:10 PM</t>
  </si>
  <si>
    <t>14L1674-08 STE010</t>
  </si>
  <si>
    <t>14L1674-09 PER010</t>
  </si>
  <si>
    <t>12/31/14</t>
  </si>
  <si>
    <t>5:16 PM</t>
  </si>
  <si>
    <t>920</t>
  </si>
  <si>
    <t>220</t>
  </si>
  <si>
    <t>180</t>
  </si>
  <si>
    <t>760</t>
  </si>
  <si>
    <t>750</t>
  </si>
  <si>
    <t>590</t>
  </si>
  <si>
    <t>300</t>
  </si>
  <si>
    <t>120</t>
  </si>
  <si>
    <t>121.2</t>
  </si>
  <si>
    <t>8</t>
  </si>
  <si>
    <t>14L1674-01</t>
  </si>
  <si>
    <t>12/29/2014 09:00:00</t>
  </si>
  <si>
    <t>12/31/2014 11:00:00</t>
  </si>
  <si>
    <t>AL42938</t>
  </si>
  <si>
    <t>12/30/2014 05:48:00</t>
  </si>
  <si>
    <t>12/30/2014 05:48:38</t>
  </si>
  <si>
    <t>AL42974</t>
  </si>
  <si>
    <t>14L1674-02</t>
  </si>
  <si>
    <t>12/30/2014 06:03:00</t>
  </si>
  <si>
    <t>12/30/2014 06:03:13</t>
  </si>
  <si>
    <t>14L1674-03</t>
  </si>
  <si>
    <t>62.9</t>
  </si>
  <si>
    <t>12/30/2014 06:17:00</t>
  </si>
  <si>
    <t>12/30/2014 06:17:49</t>
  </si>
  <si>
    <t>14L1674-04</t>
  </si>
  <si>
    <t>73.5</t>
  </si>
  <si>
    <t>12/30/2014 06:32:00</t>
  </si>
  <si>
    <t>12/30/2014 06:32:24</t>
  </si>
  <si>
    <t>14L1674-05</t>
  </si>
  <si>
    <t>12/10/2014 14:00:00</t>
  </si>
  <si>
    <t>85.9</t>
  </si>
  <si>
    <t>12/30/2014 06:47:00</t>
  </si>
  <si>
    <t>14L1674-06</t>
  </si>
  <si>
    <t>12/10/2014 14:15:00</t>
  </si>
  <si>
    <t>77.3</t>
  </si>
  <si>
    <t>12/30/2014 07:01:00</t>
  </si>
  <si>
    <t>12/30/2014 07:01:35</t>
  </si>
  <si>
    <t>14L1674-07</t>
  </si>
  <si>
    <t>86.9</t>
  </si>
  <si>
    <t>12/30/2014 07:16:00</t>
  </si>
  <si>
    <t>12/30/2014 07:16:11</t>
  </si>
  <si>
    <t>14L1674-08</t>
  </si>
  <si>
    <t>12/30/2014 09:56:00</t>
  </si>
  <si>
    <t>12/30/2014 09:56:52</t>
  </si>
  <si>
    <t>14L1674-09</t>
  </si>
  <si>
    <t>12/30/2014 07:45:00</t>
  </si>
  <si>
    <t>12/30/2014 07:45:22</t>
  </si>
  <si>
    <t>Grain Size</t>
  </si>
  <si>
    <t>K1414366</t>
  </si>
  <si>
    <t>K1414366-001</t>
  </si>
  <si>
    <t>72.3</t>
  </si>
  <si>
    <t>K1414366-002</t>
  </si>
  <si>
    <t>65.7</t>
  </si>
  <si>
    <t>K1414366-003</t>
  </si>
  <si>
    <t>64.9</t>
  </si>
  <si>
    <t>K1414366-004</t>
  </si>
  <si>
    <t>70.2</t>
  </si>
  <si>
    <t>K1414366-005</t>
  </si>
  <si>
    <t>84.2</t>
  </si>
  <si>
    <t>K1414366-006</t>
  </si>
  <si>
    <t>K1414366-007</t>
  </si>
  <si>
    <t>84.4</t>
  </si>
  <si>
    <t>K1414366-008</t>
  </si>
  <si>
    <t>39.1</t>
  </si>
  <si>
    <t>K1414366-009</t>
  </si>
  <si>
    <t>76.9</t>
  </si>
  <si>
    <t>K1414366-009DUP</t>
  </si>
  <si>
    <t>14L1674-09DUP</t>
  </si>
  <si>
    <t>Date: February 3, 2015</t>
  </si>
  <si>
    <t>&lt; 0.032 U</t>
  </si>
  <si>
    <t>0.472 J</t>
  </si>
  <si>
    <t>0.113 (2)</t>
  </si>
  <si>
    <t>0.246 (2)</t>
  </si>
  <si>
    <t>0.140 J</t>
  </si>
  <si>
    <t>0.128 J</t>
  </si>
  <si>
    <t>Date: February 25, 2015</t>
  </si>
  <si>
    <t>0.010 J</t>
  </si>
  <si>
    <t>&lt; 0.017 U</t>
  </si>
  <si>
    <t>0.098 (2)</t>
  </si>
  <si>
    <t>0.095 (2)</t>
  </si>
  <si>
    <t>0.065 (2)</t>
  </si>
  <si>
    <t>0.022 J</t>
  </si>
  <si>
    <t>0.342 J</t>
  </si>
  <si>
    <t>0.067 (2)</t>
  </si>
  <si>
    <t>0.423 J</t>
  </si>
  <si>
    <t>0.056 (3)</t>
  </si>
  <si>
    <t>STE040</t>
  </si>
  <si>
    <t>0.445 J</t>
  </si>
  <si>
    <t>0.066 (3)</t>
  </si>
  <si>
    <t>0.279 J</t>
  </si>
  <si>
    <t>0.064 (3)</t>
  </si>
  <si>
    <t>0.245 J</t>
  </si>
  <si>
    <t>0.047 (2)</t>
  </si>
  <si>
    <t>Date: April 14, 2015</t>
  </si>
  <si>
    <t>Brooks Rand Labs, LLC</t>
  </si>
  <si>
    <t>0.357 J</t>
  </si>
  <si>
    <t>0.429 J</t>
  </si>
  <si>
    <t>0.355 J</t>
  </si>
  <si>
    <t>0.425 J</t>
  </si>
  <si>
    <t>0.133 J</t>
  </si>
  <si>
    <t xml:space="preserve">PER US </t>
  </si>
  <si>
    <t>15A1184-01</t>
  </si>
  <si>
    <t>01/19/2015 09:12:00</t>
  </si>
  <si>
    <t>01/27/2015 13:58:00</t>
  </si>
  <si>
    <t>02/02/2015 15:43:38</t>
  </si>
  <si>
    <t>AA52749</t>
  </si>
  <si>
    <t>A-01</t>
  </si>
  <si>
    <t>29</t>
  </si>
  <si>
    <t>01/21/2015 14:08:00</t>
  </si>
  <si>
    <t>01/21/2015 14:08:30</t>
  </si>
  <si>
    <t>AA52120</t>
  </si>
  <si>
    <t>16</t>
  </si>
  <si>
    <t>0.090</t>
  </si>
  <si>
    <t>0.50</t>
  </si>
  <si>
    <t>301</t>
  </si>
  <si>
    <t>01/22/2015 13:00:00</t>
  </si>
  <si>
    <t>01/26/2015 10:30:00</t>
  </si>
  <si>
    <t>AA52232</t>
  </si>
  <si>
    <t>01/30/2015 08:24:00</t>
  </si>
  <si>
    <t>01/30/2015 13:06:00</t>
  </si>
  <si>
    <t>AA53009</t>
  </si>
  <si>
    <t>1.30</t>
  </si>
  <si>
    <t>15A1184-02</t>
  </si>
  <si>
    <t>01/19/2015 11:02:00</t>
  </si>
  <si>
    <t>02/02/2015 15:48:51</t>
  </si>
  <si>
    <t>01/21/2015 16:06:00</t>
  </si>
  <si>
    <t>01/21/2015 16:06:40</t>
  </si>
  <si>
    <t>718</t>
  </si>
  <si>
    <t>1.2</t>
  </si>
  <si>
    <t>01/30/2015 13:47:00</t>
  </si>
  <si>
    <t>1.84</t>
  </si>
  <si>
    <t>15A1184-03</t>
  </si>
  <si>
    <t>01/19/2015 12:10:00</t>
  </si>
  <si>
    <t>02/02/2015 16:12:09</t>
  </si>
  <si>
    <t>01/21/2015 14:00:00</t>
  </si>
  <si>
    <t>01/21/2015 16:50:26</t>
  </si>
  <si>
    <t>755</t>
  </si>
  <si>
    <t>01/30/2015 14:00:00</t>
  </si>
  <si>
    <t>2.02</t>
  </si>
  <si>
    <t>15A1184-04</t>
  </si>
  <si>
    <t>01/19/2015 13:00:00</t>
  </si>
  <si>
    <t>02/02/2015 16:21:39</t>
  </si>
  <si>
    <t>61</t>
  </si>
  <si>
    <t>01/21/2015 17:05:00</t>
  </si>
  <si>
    <t>01/21/2015 17:05:02</t>
  </si>
  <si>
    <t>761</t>
  </si>
  <si>
    <t>01/30/2015 14:13:00</t>
  </si>
  <si>
    <t>1.80</t>
  </si>
  <si>
    <t>15A1184-05</t>
  </si>
  <si>
    <t>01/19/2015 13:25:00</t>
  </si>
  <si>
    <t>02/02/2015 16:26:55</t>
  </si>
  <si>
    <t>01/21/2015 17:19:00</t>
  </si>
  <si>
    <t>01/21/2015 17:19:38</t>
  </si>
  <si>
    <t>47</t>
  </si>
  <si>
    <t>388</t>
  </si>
  <si>
    <t>01/30/2015 14:27:00</t>
  </si>
  <si>
    <t>3.96</t>
  </si>
  <si>
    <t>15A1184-06</t>
  </si>
  <si>
    <t>01/19/2015 13:42:00</t>
  </si>
  <si>
    <t>02/02/2015 16:32:06</t>
  </si>
  <si>
    <t>60</t>
  </si>
  <si>
    <t>01/21/2015 17:34:00</t>
  </si>
  <si>
    <t>01/21/2015 17:34:14</t>
  </si>
  <si>
    <t>714</t>
  </si>
  <si>
    <t>01/30/2015 14:40:00</t>
  </si>
  <si>
    <t>1.58</t>
  </si>
  <si>
    <t>15A1184-07</t>
  </si>
  <si>
    <t>01/19/2015 14:50:00</t>
  </si>
  <si>
    <t>02/02/2015 16:37:20</t>
  </si>
  <si>
    <t>01/21/2015 17:49:00</t>
  </si>
  <si>
    <t>01/21/2015 17:49:14</t>
  </si>
  <si>
    <t>210</t>
  </si>
  <si>
    <t>656</t>
  </si>
  <si>
    <t>17</t>
  </si>
  <si>
    <t>01/30/2015 14:54:00</t>
  </si>
  <si>
    <t>15B0832-01</t>
  </si>
  <si>
    <t>02/09/2015 10:00:00</t>
  </si>
  <si>
    <t>02/20/2015 10:42:00</t>
  </si>
  <si>
    <t>02/25/2015 15:02:47</t>
  </si>
  <si>
    <t>AB52023</t>
  </si>
  <si>
    <t>26</t>
  </si>
  <si>
    <t>02/11/2015 22:22:00</t>
  </si>
  <si>
    <t>02/11/2015 22:22:55</t>
  </si>
  <si>
    <t>AB51147</t>
  </si>
  <si>
    <t>236</t>
  </si>
  <si>
    <t>02/13/2015 14:30:00</t>
  </si>
  <si>
    <t>02/18/2015 13:00:00</t>
  </si>
  <si>
    <t>AB51331</t>
  </si>
  <si>
    <t>1.5</t>
  </si>
  <si>
    <t>02/18/2015 08:30:00</t>
  </si>
  <si>
    <t>02/23/2015 14:19:00</t>
  </si>
  <si>
    <t>AB51828</t>
  </si>
  <si>
    <t>3.30</t>
  </si>
  <si>
    <t>15B0832-02</t>
  </si>
  <si>
    <t>02/09/2015 11:02:00</t>
  </si>
  <si>
    <t>02/26/2015 17:02:25</t>
  </si>
  <si>
    <t>39</t>
  </si>
  <si>
    <t>02/12/2015 10:23:00</t>
  </si>
  <si>
    <t>02/12/2015 10:23:59</t>
  </si>
  <si>
    <t>310</t>
  </si>
  <si>
    <t>476</t>
  </si>
  <si>
    <t>9.2</t>
  </si>
  <si>
    <t>02/23/2015 14:32:00</t>
  </si>
  <si>
    <t>2.81</t>
  </si>
  <si>
    <t>15B0832-03</t>
  </si>
  <si>
    <t>02/09/2015 12:07:00</t>
  </si>
  <si>
    <t>02/26/2015 17:07:44</t>
  </si>
  <si>
    <t>02/12/2015 10:38:00</t>
  </si>
  <si>
    <t>02/12/2015 10:38:35</t>
  </si>
  <si>
    <t>350</t>
  </si>
  <si>
    <t>484</t>
  </si>
  <si>
    <t>14</t>
  </si>
  <si>
    <t>02/23/2015 14:46:00</t>
  </si>
  <si>
    <t>4.43</t>
  </si>
  <si>
    <t>15B0832-04</t>
  </si>
  <si>
    <t>02/09/2015 12:50:00</t>
  </si>
  <si>
    <t>02/26/2015 17:12:58</t>
  </si>
  <si>
    <t>43</t>
  </si>
  <si>
    <t>02/12/2015 10:53:00</t>
  </si>
  <si>
    <t>02/12/2015 10:53:10</t>
  </si>
  <si>
    <t>320</t>
  </si>
  <si>
    <t>513</t>
  </si>
  <si>
    <t>02/23/2015 15:00:00</t>
  </si>
  <si>
    <t>5.95</t>
  </si>
  <si>
    <t>15B0832-05</t>
  </si>
  <si>
    <t>02/09/2015 13:06:00</t>
  </si>
  <si>
    <t>02/26/2015 17:18:12</t>
  </si>
  <si>
    <t>36</t>
  </si>
  <si>
    <t>02/12/2015 11:07:00</t>
  </si>
  <si>
    <t>02/12/2015 11:07:03</t>
  </si>
  <si>
    <t>41</t>
  </si>
  <si>
    <t>290</t>
  </si>
  <si>
    <t>02/23/2015 15:15:00</t>
  </si>
  <si>
    <t>15B0832-06</t>
  </si>
  <si>
    <t>02/09/2015 13:38:00</t>
  </si>
  <si>
    <t>02/26/2015 17:23:23</t>
  </si>
  <si>
    <t>02/12/2015 00:19:00</t>
  </si>
  <si>
    <t>02/12/2015 00:19:39</t>
  </si>
  <si>
    <t>574</t>
  </si>
  <si>
    <t>02/23/2015 15:29:00</t>
  </si>
  <si>
    <t>4.33</t>
  </si>
  <si>
    <t>15B0832-07</t>
  </si>
  <si>
    <t>02/09/2015 14:08:00</t>
  </si>
  <si>
    <t>02/26/2015 17:28:39</t>
  </si>
  <si>
    <t>110</t>
  </si>
  <si>
    <t>02/12/2015 11:22:00</t>
  </si>
  <si>
    <t>02/12/2015 11:22:22</t>
  </si>
  <si>
    <t>442</t>
  </si>
  <si>
    <t>27</t>
  </si>
  <si>
    <t>02/23/2015 15:43:00</t>
  </si>
  <si>
    <t>6.52</t>
  </si>
  <si>
    <t>15B0832-08</t>
  </si>
  <si>
    <t>02/09/2015 14:53:00</t>
  </si>
  <si>
    <t>02/26/2015 17:33:51</t>
  </si>
  <si>
    <t>02/12/2015 11:36:00</t>
  </si>
  <si>
    <t>02/12/2015 11:36:57</t>
  </si>
  <si>
    <t>461</t>
  </si>
  <si>
    <t>23</t>
  </si>
  <si>
    <t>02/23/2015 15:58:00</t>
  </si>
  <si>
    <t>6.76</t>
  </si>
  <si>
    <t>15B0832-09</t>
  </si>
  <si>
    <t>02/09/2015 15:30:00</t>
  </si>
  <si>
    <t>02/26/2015 17:39:03</t>
  </si>
  <si>
    <t>32</t>
  </si>
  <si>
    <t>02/12/2015 02:01:00</t>
  </si>
  <si>
    <t>02/12/2015 02:01:47</t>
  </si>
  <si>
    <t>352</t>
  </si>
  <si>
    <t>7.0</t>
  </si>
  <si>
    <t>02/23/2015 16:14:00</t>
  </si>
  <si>
    <t>6.77</t>
  </si>
  <si>
    <t>15B0832-10</t>
  </si>
  <si>
    <t>02/09/2015 15:55:00</t>
  </si>
  <si>
    <t>02/26/2015 17:44:14</t>
  </si>
  <si>
    <t>02/12/2015 02:30:00</t>
  </si>
  <si>
    <t>02/12/2015 02:30:58</t>
  </si>
  <si>
    <t>333</t>
  </si>
  <si>
    <t>02/23/2015 16:58:00</t>
  </si>
  <si>
    <t>7.04</t>
  </si>
  <si>
    <t>15B0832-11</t>
  </si>
  <si>
    <t>02/09/2015 16:10:00</t>
  </si>
  <si>
    <t>02/26/2015 17:57:53</t>
  </si>
  <si>
    <t>54</t>
  </si>
  <si>
    <t>02/12/2015 03:00:00</t>
  </si>
  <si>
    <t>02/12/2015 03:00:09</t>
  </si>
  <si>
    <t>414</t>
  </si>
  <si>
    <t>02/23/2015 17:16:00</t>
  </si>
  <si>
    <t>14.5</t>
  </si>
  <si>
    <t>15C2663-01</t>
  </si>
  <si>
    <t>03/26/2015 09:55:00</t>
  </si>
  <si>
    <t>04/06/2015 10:09:00</t>
  </si>
  <si>
    <t>04/07/2015 12:10:11</t>
  </si>
  <si>
    <t>AD50648</t>
  </si>
  <si>
    <t>04/04/2015 04:32:00</t>
  </si>
  <si>
    <t>04/04/2015 04:32:44</t>
  </si>
  <si>
    <t>AD50338</t>
  </si>
  <si>
    <t>331</t>
  </si>
  <si>
    <t>03/31/2015 14:00:00</t>
  </si>
  <si>
    <t>04/01/2015 15:00:00</t>
  </si>
  <si>
    <t>AC53147</t>
  </si>
  <si>
    <t>04/07/2015 08:19:00</t>
  </si>
  <si>
    <t>04/07/2015 11:40:00</t>
  </si>
  <si>
    <t>AD50728</t>
  </si>
  <si>
    <t>15C2663-02</t>
  </si>
  <si>
    <t>03/26/2015 11:35:00</t>
  </si>
  <si>
    <t>04/07/2015 12:15:29</t>
  </si>
  <si>
    <t>48</t>
  </si>
  <si>
    <t>04/06/2015 12:27:00</t>
  </si>
  <si>
    <t>04/06/2015 12:27:10</t>
  </si>
  <si>
    <t>708</t>
  </si>
  <si>
    <t>04/07/2015 12:06:00</t>
  </si>
  <si>
    <t>1.32</t>
  </si>
  <si>
    <t>15C2663-03</t>
  </si>
  <si>
    <t>03/26/2015 12:05:00</t>
  </si>
  <si>
    <t>04/07/2015 12:20:49</t>
  </si>
  <si>
    <t>04/06/2015 12:43:00</t>
  </si>
  <si>
    <t>04/06/2015 12:43:29</t>
  </si>
  <si>
    <t>706</t>
  </si>
  <si>
    <t>04/07/2015 13:29:00</t>
  </si>
  <si>
    <t>1.33</t>
  </si>
  <si>
    <t>15C2663-04</t>
  </si>
  <si>
    <t>15C2663-05</t>
  </si>
  <si>
    <t>03/26/2015 12:40:00</t>
  </si>
  <si>
    <t>04/07/2015 12:26:10</t>
  </si>
  <si>
    <t>52</t>
  </si>
  <si>
    <t>04/06/2015 12:59:00</t>
  </si>
  <si>
    <t>04/06/2015 12:59:49</t>
  </si>
  <si>
    <t>736</t>
  </si>
  <si>
    <t>04/07/2015 13:42:00</t>
  </si>
  <si>
    <t>15C2663-06</t>
  </si>
  <si>
    <t>03/26/2015 12:55:00</t>
  </si>
  <si>
    <t>04/07/2015 12:31:29</t>
  </si>
  <si>
    <t>67</t>
  </si>
  <si>
    <t>42</t>
  </si>
  <si>
    <t>04/04/2015 06:10:00</t>
  </si>
  <si>
    <t>04/04/2015 06:10:55</t>
  </si>
  <si>
    <t>338</t>
  </si>
  <si>
    <t>04/07/2015 13:55:00</t>
  </si>
  <si>
    <t>15C2663-07</t>
  </si>
  <si>
    <t>03/26/2015 13:40:00</t>
  </si>
  <si>
    <t>04/07/2015 12:36:41</t>
  </si>
  <si>
    <t>04/06/2015 13:16:00</t>
  </si>
  <si>
    <t>04/06/2015 13:16:08</t>
  </si>
  <si>
    <t>04/07/2015 14:08:00</t>
  </si>
  <si>
    <t>1.22</t>
  </si>
  <si>
    <t>15C2663-08</t>
  </si>
  <si>
    <t>03/26/2015 14:22:00</t>
  </si>
  <si>
    <t>04/07/2015 12:51:30</t>
  </si>
  <si>
    <t>49</t>
  </si>
  <si>
    <t>04/06/2015 13:32:00</t>
  </si>
  <si>
    <t>04/06/2015 13:32:28</t>
  </si>
  <si>
    <t>638</t>
  </si>
  <si>
    <t>04/07/2015 14:21:00</t>
  </si>
  <si>
    <t>1.59</t>
  </si>
  <si>
    <t>15C2663-09</t>
  </si>
  <si>
    <t>03/26/2015 15:05:00</t>
  </si>
  <si>
    <t>04/07/2015 12:56:50</t>
  </si>
  <si>
    <t>04/06/2015 13:48:00</t>
  </si>
  <si>
    <t>04/06/2015 13:48:48</t>
  </si>
  <si>
    <t>604</t>
  </si>
  <si>
    <t>5.2</t>
  </si>
  <si>
    <t>04/07/2015 14:34:00</t>
  </si>
  <si>
    <t>2.10</t>
  </si>
  <si>
    <t>15C2663-10</t>
  </si>
  <si>
    <t>03/26/2015 15:40:00</t>
  </si>
  <si>
    <t>04/07/2015 13:02:04</t>
  </si>
  <si>
    <t>44</t>
  </si>
  <si>
    <t>04/04/2015 07:16:00</t>
  </si>
  <si>
    <t>04/04/2015 07:16:30</t>
  </si>
  <si>
    <t>486</t>
  </si>
  <si>
    <t>04/07/2015 14:47:00</t>
  </si>
  <si>
    <t>1.46</t>
  </si>
  <si>
    <t>15C2663-11</t>
  </si>
  <si>
    <t>03/26/2015 16:35:00</t>
  </si>
  <si>
    <t>04/07/2015 13:07:15</t>
  </si>
  <si>
    <t>04/04/2015 07:32:00</t>
  </si>
  <si>
    <t>04/04/2015 07:32:54</t>
  </si>
  <si>
    <t>492</t>
  </si>
  <si>
    <t>400</t>
  </si>
  <si>
    <t>04/07/2015 15:01:00</t>
  </si>
  <si>
    <t>2.17</t>
  </si>
  <si>
    <t>15C2663-12</t>
  </si>
  <si>
    <t>03/26/2015 16:47:00</t>
  </si>
  <si>
    <t>04/07/2015 13:11:32</t>
  </si>
  <si>
    <t>75</t>
  </si>
  <si>
    <t>04/04/2015 07:49:00</t>
  </si>
  <si>
    <t>04/04/2015 07:49:19</t>
  </si>
  <si>
    <t>608</t>
  </si>
  <si>
    <t>4.9</t>
  </si>
  <si>
    <t>04/07/2015 15:43:00</t>
  </si>
  <si>
    <t>4.74</t>
  </si>
  <si>
    <t>15D0252-01</t>
  </si>
  <si>
    <t>04/06/2015 15:30:00</t>
  </si>
  <si>
    <t>04/13/2015 12:30:00</t>
  </si>
  <si>
    <t>AD50330</t>
  </si>
  <si>
    <t>69.6</t>
  </si>
  <si>
    <t>04/07/2015 13:39:00</t>
  </si>
  <si>
    <t>04/08/2015 03:49:38</t>
  </si>
  <si>
    <t>AD50759</t>
  </si>
  <si>
    <t>7.2</t>
  </si>
  <si>
    <t>15D0252-02</t>
  </si>
  <si>
    <t>68.7</t>
  </si>
  <si>
    <t>04/08/2015 04:22:15</t>
  </si>
  <si>
    <t>7.3</t>
  </si>
  <si>
    <t>15D0252-03</t>
  </si>
  <si>
    <t>63.4</t>
  </si>
  <si>
    <t>04/08/2015 04:54:53</t>
  </si>
  <si>
    <t>0.79</t>
  </si>
  <si>
    <t>7.9</t>
  </si>
  <si>
    <t>15D0252-04</t>
  </si>
  <si>
    <t>78.9</t>
  </si>
  <si>
    <t>04/08/2015 05:27:34</t>
  </si>
  <si>
    <t>0.63</t>
  </si>
  <si>
    <t>6.3</t>
  </si>
  <si>
    <t>15D0252-05</t>
  </si>
  <si>
    <t>78.5</t>
  </si>
  <si>
    <t>04/08/2015 06:00:17</t>
  </si>
  <si>
    <t>0.64</t>
  </si>
  <si>
    <t>6.4</t>
  </si>
  <si>
    <t>15D0252-06</t>
  </si>
  <si>
    <t>03/26/2015 14:42:00</t>
  </si>
  <si>
    <t>80.4</t>
  </si>
  <si>
    <t>04/08/2015 07:05:47</t>
  </si>
  <si>
    <t>6.2</t>
  </si>
  <si>
    <t>15D0252-07</t>
  </si>
  <si>
    <t>04/08/2015 07:38:35</t>
  </si>
  <si>
    <t>15D0252-08</t>
  </si>
  <si>
    <t>36.3</t>
  </si>
  <si>
    <t>04/08/2015 07:55:00</t>
  </si>
  <si>
    <t>1700</t>
  </si>
  <si>
    <t>6.9</t>
  </si>
  <si>
    <t>15D0252-09</t>
  </si>
  <si>
    <t>82.0</t>
  </si>
  <si>
    <t>04/08/2015 08:44:16</t>
  </si>
  <si>
    <t>0.61</t>
  </si>
  <si>
    <t>6.1</t>
  </si>
  <si>
    <t>15D0252</t>
  </si>
  <si>
    <t>15-04-0435</t>
  </si>
  <si>
    <t>15D0252-01 PER US</t>
  </si>
  <si>
    <t>03/26/15</t>
  </si>
  <si>
    <t>9:55 AM</t>
  </si>
  <si>
    <t>04/07/15</t>
  </si>
  <si>
    <t>12:50 PM</t>
  </si>
  <si>
    <t>04/08/15</t>
  </si>
  <si>
    <t>6:00 PM</t>
  </si>
  <si>
    <t>32.6</t>
  </si>
  <si>
    <t>15D0252-02 Pond 13</t>
  </si>
  <si>
    <t>15D0252-03 FD Pond 13</t>
  </si>
  <si>
    <t>43.8</t>
  </si>
  <si>
    <t>15D0252-04 PER060</t>
  </si>
  <si>
    <t>15D0252-05 PER045</t>
  </si>
  <si>
    <t>2:22 PM</t>
  </si>
  <si>
    <t>26.3</t>
  </si>
  <si>
    <t>15D0252-06 PER035</t>
  </si>
  <si>
    <t>2:42 PM</t>
  </si>
  <si>
    <t>24.8</t>
  </si>
  <si>
    <t>15D0252-07 STE020</t>
  </si>
  <si>
    <t>3:40 PM</t>
  </si>
  <si>
    <t>22.4</t>
  </si>
  <si>
    <t>15D0252-08 STE010</t>
  </si>
  <si>
    <t>4:35 PM</t>
  </si>
  <si>
    <t>60.0</t>
  </si>
  <si>
    <t>15D0252-09 PER010</t>
  </si>
  <si>
    <t>4:47 PM</t>
  </si>
  <si>
    <t>24.3</t>
  </si>
  <si>
    <t>04/17/15</t>
  </si>
  <si>
    <t>6:35 PM</t>
  </si>
  <si>
    <t>740</t>
  </si>
  <si>
    <t>840</t>
  </si>
  <si>
    <t>7300</t>
  </si>
  <si>
    <t>42000</t>
  </si>
  <si>
    <t>660</t>
  </si>
  <si>
    <t>04/18/15</t>
  </si>
  <si>
    <t>2:44 PM</t>
  </si>
  <si>
    <t>4600</t>
  </si>
  <si>
    <t>9500</t>
  </si>
  <si>
    <t>15-04-0370-1</t>
  </si>
  <si>
    <t>04/01/15</t>
  </si>
  <si>
    <t>04/06/15</t>
  </si>
  <si>
    <t>76.00</t>
  </si>
  <si>
    <t>76.70</t>
  </si>
  <si>
    <t>15-04-0084-8</t>
  </si>
  <si>
    <t>2:48 PM</t>
  </si>
  <si>
    <t>6:20 PM</t>
  </si>
  <si>
    <t>97</t>
  </si>
  <si>
    <t>89</t>
  </si>
  <si>
    <t>Clear, flowing steady. &lt; 1 cfs - higher than seen since summer 2014.</t>
  </si>
  <si>
    <t>Flow into and out of pond over spillway. Abundant floating, brown algae.</t>
  </si>
  <si>
    <t>Rock slide into NW corner of pond is visibly greater than previous visits. Slope of slide to top of ridge is covered with straw or burlap to stabilize slope from erosion.</t>
  </si>
  <si>
    <t xml:space="preserve">Pond full, relatively clear. </t>
  </si>
  <si>
    <t>Extremely low inflow (trickle), unmeasurable.</t>
  </si>
  <si>
    <t>Flow.</t>
  </si>
  <si>
    <t>Flow, clear water.</t>
  </si>
  <si>
    <t>Flow measured.</t>
  </si>
  <si>
    <t>Moderate flow, high turbidity with some floating debris/algae.</t>
  </si>
  <si>
    <t>Minimal flow from Wild Violet Creek to site WVC, where the water went sub-surface. Creek was dry for ~40 feet to the confluence with Permanente Creek.</t>
  </si>
  <si>
    <t>Water clear, flow estimated by sight to be 2-3 CFS.</t>
  </si>
  <si>
    <t>Flow upstream on Permanente Creek on WVC, but WVC went subsurface,w ith no surface flow connectivity between Permanente Creek and Wild Violet Creek. Most of WVC was dry, no sample of WVC.</t>
  </si>
  <si>
    <t>Surface flow into pond from Permanente Creek. Turbid, greenish brown water.</t>
  </si>
  <si>
    <t>Pond level up. Brown, turbid water. Inflow through conduits. Some flow into pond from runoff over banks/through banks.</t>
  </si>
  <si>
    <t>Elevated flow. Water is slightly turbid.</t>
  </si>
  <si>
    <t>Turbid, well flowing water.</t>
  </si>
  <si>
    <t>High flow. Turbid water.</t>
  </si>
  <si>
    <t>Site dry. No flow or water.</t>
  </si>
  <si>
    <t>Water slightly turbid; moderate flow. Murky, slight green/brown tint to water.</t>
  </si>
  <si>
    <t>High flow out of diversion channel into Stevens Creek. Turbid, cloudy water.</t>
  </si>
  <si>
    <t>No flow from Stevens Cr. Upstream of diversion channel. Flow from diversion channel has eddied and flowed into pool in Stevens Cr. Just upstream of the outfall. All upstream water is from diversion channel.</t>
  </si>
  <si>
    <t>Slightly turbid water.</t>
  </si>
  <si>
    <t>Channel was braided at sampling site. Plants pushed down and scoured by recent high flow.</t>
  </si>
  <si>
    <t xml:space="preserve">Turbid water. Low, slack tide. </t>
  </si>
  <si>
    <t xml:space="preserve">Clear flowing water. </t>
  </si>
  <si>
    <t>Water level high. Elevated in/out flow. Water slightly turbid, turquoise in color. Algae smell, but no visible algae or plants in pond.</t>
  </si>
  <si>
    <t>Fiedl duplicate sediment sample collected.</t>
  </si>
  <si>
    <t>Pond level high, flow in/out of pond. Water fairly clear, algae smell, some small patches of floating algae.</t>
  </si>
  <si>
    <t>Field duplicate water sample collected.</t>
  </si>
  <si>
    <t>Clear, flowing water.</t>
  </si>
  <si>
    <t>Relatively high flow. Clear water.</t>
  </si>
  <si>
    <t>Not much fine grain material in channel. Rocky, gravelly sediments.</t>
  </si>
  <si>
    <t>Relatively clear, flowing water. Some floating solids.</t>
  </si>
  <si>
    <t>STE040 US - dry and no flow. All water at STE040 is from the diversion channel.</t>
  </si>
  <si>
    <t>Clear flowing water. Low level, braided channel.</t>
  </si>
  <si>
    <t>Low water level. Low tide, water flow toward downstream (bay). Turbid water.</t>
  </si>
  <si>
    <t>Grain Size/15D0252</t>
  </si>
  <si>
    <t>K1503557</t>
  </si>
  <si>
    <t>K1503557-001</t>
  </si>
  <si>
    <t>K1503557-002</t>
  </si>
  <si>
    <t>60.8</t>
  </si>
  <si>
    <t>K1503557-003</t>
  </si>
  <si>
    <t>K1503557-004</t>
  </si>
  <si>
    <t>K1503557-005</t>
  </si>
  <si>
    <t>76.7</t>
  </si>
  <si>
    <t>K1503557-006</t>
  </si>
  <si>
    <t>K1503557-007</t>
  </si>
  <si>
    <t>82.5</t>
  </si>
  <si>
    <t>K1503557-008</t>
  </si>
  <si>
    <t>36.2</t>
  </si>
  <si>
    <t>K1503557-009</t>
  </si>
  <si>
    <t>81.0</t>
  </si>
</sst>
</file>

<file path=xl/styles.xml><?xml version="1.0" encoding="utf-8"?>
<styleSheet xmlns="http://schemas.openxmlformats.org/spreadsheetml/2006/main">
  <numFmts count="5">
    <numFmt numFmtId="164" formatCode="0.000"/>
    <numFmt numFmtId="165" formatCode="0.0"/>
    <numFmt numFmtId="166" formatCode="mm/dd/yyyy"/>
    <numFmt numFmtId="167" formatCode="h:mm;@"/>
    <numFmt numFmtId="168" formatCode="[$-409]mmm\-yy;@"/>
  </numFmts>
  <fonts count="21">
    <font>
      <sz val="11"/>
      <color theme="1"/>
      <name val="Calibri"/>
      <family val="2"/>
      <scheme val="minor"/>
    </font>
    <font>
      <sz val="11"/>
      <color theme="1"/>
      <name val="Calibri"/>
      <family val="2"/>
      <scheme val="minor"/>
    </font>
    <font>
      <sz val="10"/>
      <name val="Arial"/>
      <family val="2"/>
    </font>
    <font>
      <sz val="10"/>
      <name val="Arial"/>
      <family val="2"/>
    </font>
    <font>
      <b/>
      <i/>
      <u/>
      <sz val="10"/>
      <name val="Arial"/>
      <family val="2"/>
    </font>
    <font>
      <b/>
      <sz val="10"/>
      <name val="Arial"/>
      <family val="2"/>
    </font>
    <font>
      <sz val="10"/>
      <color theme="1"/>
      <name val="Arial"/>
      <family val="2"/>
    </font>
    <font>
      <b/>
      <sz val="10"/>
      <name val="MS Sans Serif"/>
      <family val="2"/>
    </font>
    <font>
      <sz val="10"/>
      <name val="MS Sans Serif"/>
      <family val="2"/>
    </font>
    <font>
      <sz val="10"/>
      <name val="MS Sans Serif"/>
      <family val="2"/>
    </font>
    <font>
      <b/>
      <sz val="8"/>
      <color indexed="8"/>
      <name val="Times New Roman"/>
      <family val="1"/>
    </font>
    <font>
      <b/>
      <sz val="8"/>
      <name val="Times New Roman"/>
      <family val="1"/>
    </font>
    <font>
      <sz val="9"/>
      <name val="Times New Roman"/>
      <family val="1"/>
    </font>
    <font>
      <sz val="10"/>
      <color indexed="8"/>
      <name val="Times New Roman"/>
      <family val="1"/>
    </font>
    <font>
      <sz val="9"/>
      <color indexed="8"/>
      <name val="Times New Roman"/>
      <family val="1"/>
    </font>
    <font>
      <sz val="10"/>
      <name val="Times New Roman"/>
      <family val="1"/>
    </font>
    <font>
      <sz val="10"/>
      <name val="Arial"/>
      <family val="2"/>
    </font>
    <font>
      <sz val="10"/>
      <name val="MS Sans Serif"/>
      <family val="2"/>
    </font>
    <font>
      <sz val="10"/>
      <name val="Times New Roman"/>
      <family val="1"/>
    </font>
    <font>
      <sz val="10"/>
      <name val="MS Sans Serif"/>
    </font>
    <font>
      <sz val="10"/>
      <name val="Times New Roman"/>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right/>
      <top style="medium">
        <color indexed="64"/>
      </top>
      <bottom style="double">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21">
    <xf numFmtId="0" fontId="0" fillId="0" borderId="0"/>
    <xf numFmtId="0" fontId="2" fillId="0" borderId="0"/>
    <xf numFmtId="0" fontId="1" fillId="0" borderId="0"/>
    <xf numFmtId="0" fontId="1" fillId="0" borderId="0"/>
    <xf numFmtId="0" fontId="9" fillId="0" borderId="0"/>
    <xf numFmtId="0" fontId="9" fillId="0" borderId="0"/>
    <xf numFmtId="0" fontId="15" fillId="0" borderId="0"/>
    <xf numFmtId="0" fontId="9" fillId="0" borderId="0"/>
    <xf numFmtId="0" fontId="3" fillId="0" borderId="0"/>
    <xf numFmtId="0" fontId="8" fillId="0" borderId="0"/>
    <xf numFmtId="0" fontId="8" fillId="0" borderId="0"/>
    <xf numFmtId="0" fontId="2" fillId="0" borderId="0"/>
    <xf numFmtId="0" fontId="8" fillId="0" borderId="0"/>
    <xf numFmtId="0" fontId="16" fillId="0" borderId="0"/>
    <xf numFmtId="0" fontId="17" fillId="0" borderId="0"/>
    <xf numFmtId="0" fontId="17" fillId="0" borderId="0"/>
    <xf numFmtId="0" fontId="18" fillId="0" borderId="0"/>
    <xf numFmtId="9" fontId="16" fillId="0" borderId="0" applyFont="0" applyFill="0" applyBorder="0" applyAlignment="0" applyProtection="0"/>
    <xf numFmtId="0" fontId="19" fillId="0" borderId="0"/>
    <xf numFmtId="0" fontId="19" fillId="0" borderId="0"/>
    <xf numFmtId="0" fontId="20" fillId="0" borderId="0"/>
  </cellStyleXfs>
  <cellXfs count="376">
    <xf numFmtId="0" fontId="0" fillId="0" borderId="0" xfId="0"/>
    <xf numFmtId="0" fontId="2" fillId="0" borderId="0" xfId="1"/>
    <xf numFmtId="0" fontId="2" fillId="0" borderId="0" xfId="1" applyAlignment="1">
      <alignment horizontal="center"/>
    </xf>
    <xf numFmtId="0" fontId="2" fillId="0" borderId="0" xfId="1" applyAlignment="1">
      <alignment horizontal="right"/>
    </xf>
    <xf numFmtId="164" fontId="2" fillId="0" borderId="0" xfId="1" applyNumberFormat="1" applyAlignment="1">
      <alignment horizontal="center"/>
    </xf>
    <xf numFmtId="0" fontId="4" fillId="0" borderId="0" xfId="1" applyFont="1"/>
    <xf numFmtId="2" fontId="2" fillId="0" borderId="0" xfId="1" applyNumberFormat="1" applyAlignment="1">
      <alignment horizontal="center"/>
    </xf>
    <xf numFmtId="0" fontId="5" fillId="0" borderId="1" xfId="1" applyFont="1" applyBorder="1" applyAlignment="1">
      <alignment wrapText="1"/>
    </xf>
    <xf numFmtId="0" fontId="5" fillId="0" borderId="1" xfId="1" applyFont="1" applyBorder="1" applyAlignment="1">
      <alignment horizontal="center" wrapText="1"/>
    </xf>
    <xf numFmtId="0" fontId="3" fillId="0" borderId="0" xfId="1" applyFont="1" applyBorder="1" applyAlignment="1">
      <alignment horizontal="left"/>
    </xf>
    <xf numFmtId="14" fontId="3" fillId="0" borderId="0" xfId="1" applyNumberFormat="1" applyFont="1" applyBorder="1" applyAlignment="1">
      <alignment horizontal="center"/>
    </xf>
    <xf numFmtId="2" fontId="3" fillId="0" borderId="0" xfId="1" applyNumberFormat="1" applyFont="1" applyBorder="1" applyAlignment="1">
      <alignment horizontal="center"/>
    </xf>
    <xf numFmtId="2" fontId="6" fillId="0" borderId="0" xfId="1" applyNumberFormat="1" applyFont="1" applyFill="1" applyBorder="1" applyAlignment="1">
      <alignment horizontal="center"/>
    </xf>
    <xf numFmtId="164" fontId="6" fillId="0" borderId="0" xfId="1" applyNumberFormat="1" applyFont="1" applyFill="1" applyBorder="1" applyAlignment="1">
      <alignment horizontal="center"/>
    </xf>
    <xf numFmtId="2" fontId="3" fillId="0" borderId="0" xfId="1" applyNumberFormat="1" applyFont="1" applyFill="1" applyBorder="1" applyAlignment="1">
      <alignment horizontal="center"/>
    </xf>
    <xf numFmtId="0" fontId="3" fillId="0" borderId="0" xfId="1" applyFont="1" applyAlignment="1">
      <alignment horizontal="left"/>
    </xf>
    <xf numFmtId="14" fontId="2" fillId="0" borderId="0" xfId="1" applyNumberFormat="1" applyAlignment="1">
      <alignment horizontal="center"/>
    </xf>
    <xf numFmtId="2" fontId="2" fillId="0" borderId="0" xfId="1" applyNumberFormat="1" applyFill="1" applyAlignment="1">
      <alignment horizontal="center"/>
    </xf>
    <xf numFmtId="2" fontId="3" fillId="0" borderId="0" xfId="1" applyNumberFormat="1" applyFont="1" applyFill="1" applyAlignment="1">
      <alignment horizontal="center"/>
    </xf>
    <xf numFmtId="164" fontId="3" fillId="0" borderId="0" xfId="1" applyNumberFormat="1" applyFont="1" applyBorder="1" applyAlignment="1">
      <alignment horizontal="center"/>
    </xf>
    <xf numFmtId="0" fontId="3" fillId="0" borderId="0" xfId="1" applyFont="1" applyFill="1" applyBorder="1" applyAlignment="1">
      <alignment horizontal="left"/>
    </xf>
    <xf numFmtId="14" fontId="3"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0" fontId="3" fillId="0" borderId="2" xfId="1" applyFont="1" applyFill="1" applyBorder="1" applyAlignment="1">
      <alignment horizontal="left"/>
    </xf>
    <xf numFmtId="14" fontId="3" fillId="0" borderId="2" xfId="1" applyNumberFormat="1" applyFont="1" applyFill="1" applyBorder="1" applyAlignment="1">
      <alignment horizontal="center"/>
    </xf>
    <xf numFmtId="2" fontId="3" fillId="0" borderId="2" xfId="1" applyNumberFormat="1" applyFont="1" applyFill="1" applyBorder="1" applyAlignment="1">
      <alignment horizontal="center"/>
    </xf>
    <xf numFmtId="164" fontId="3" fillId="0" borderId="2" xfId="1" applyNumberFormat="1" applyFont="1" applyFill="1" applyBorder="1" applyAlignment="1">
      <alignment horizontal="center"/>
    </xf>
    <xf numFmtId="0" fontId="2" fillId="0" borderId="0" xfId="1" applyAlignment="1"/>
    <xf numFmtId="14" fontId="2" fillId="0" borderId="0" xfId="1" applyNumberFormat="1"/>
    <xf numFmtId="1" fontId="2" fillId="0" borderId="0" xfId="1" applyNumberFormat="1"/>
    <xf numFmtId="165" fontId="2" fillId="0" borderId="0" xfId="1" applyNumberFormat="1"/>
    <xf numFmtId="0" fontId="2" fillId="0" borderId="0" xfId="1" applyFill="1"/>
    <xf numFmtId="0" fontId="3" fillId="0" borderId="0" xfId="1" applyFont="1" applyAlignment="1"/>
    <xf numFmtId="165" fontId="6" fillId="0" borderId="0" xfId="1" applyNumberFormat="1" applyFont="1" applyFill="1" applyBorder="1" applyAlignment="1">
      <alignment horizontal="center"/>
    </xf>
    <xf numFmtId="165" fontId="2" fillId="0" borderId="0" xfId="1" applyNumberFormat="1" applyFill="1" applyAlignment="1">
      <alignment horizontal="center"/>
    </xf>
    <xf numFmtId="165" fontId="3" fillId="0" borderId="0" xfId="1" applyNumberFormat="1" applyFont="1" applyBorder="1" applyAlignment="1">
      <alignment horizontal="center"/>
    </xf>
    <xf numFmtId="165" fontId="3" fillId="0" borderId="0" xfId="1" applyNumberFormat="1" applyFont="1" applyFill="1" applyBorder="1" applyAlignment="1">
      <alignment horizontal="center"/>
    </xf>
    <xf numFmtId="0" fontId="2" fillId="0" borderId="0" xfId="1" applyAlignment="1">
      <alignment horizontal="left"/>
    </xf>
    <xf numFmtId="164" fontId="2" fillId="0" borderId="0" xfId="1" applyNumberFormat="1" applyFill="1" applyAlignment="1">
      <alignment horizontal="center"/>
    </xf>
    <xf numFmtId="165" fontId="3" fillId="0" borderId="2" xfId="1" applyNumberFormat="1" applyFont="1" applyFill="1" applyBorder="1" applyAlignment="1">
      <alignment horizontal="center"/>
    </xf>
    <xf numFmtId="0" fontId="7" fillId="2" borderId="4" xfId="0" applyFont="1" applyFill="1" applyBorder="1" applyAlignment="1">
      <alignment textRotation="90"/>
    </xf>
    <xf numFmtId="0" fontId="7" fillId="2" borderId="0" xfId="0" applyFont="1" applyFill="1" applyAlignment="1">
      <alignment textRotation="90"/>
    </xf>
    <xf numFmtId="49" fontId="8" fillId="0" borderId="4" xfId="0" applyNumberFormat="1" applyFont="1" applyBorder="1"/>
    <xf numFmtId="0" fontId="8" fillId="0" borderId="0" xfId="0" applyFont="1"/>
    <xf numFmtId="49" fontId="10" fillId="0" borderId="0" xfId="4" applyNumberFormat="1" applyFont="1" applyBorder="1" applyAlignment="1">
      <alignment horizontal="left" wrapText="1"/>
    </xf>
    <xf numFmtId="49" fontId="10" fillId="0" borderId="0" xfId="4" applyNumberFormat="1" applyFont="1" applyFill="1" applyBorder="1" applyAlignment="1">
      <alignment horizontal="left" wrapText="1"/>
    </xf>
    <xf numFmtId="0" fontId="10" fillId="0" borderId="0" xfId="4" applyFont="1" applyBorder="1" applyAlignment="1">
      <alignment horizontal="left" wrapText="1"/>
    </xf>
    <xf numFmtId="166" fontId="10" fillId="0" borderId="0" xfId="4" applyNumberFormat="1" applyFont="1" applyBorder="1" applyAlignment="1">
      <alignment horizontal="left" wrapText="1"/>
    </xf>
    <xf numFmtId="0" fontId="10" fillId="0" borderId="0" xfId="5" applyFont="1" applyBorder="1" applyAlignment="1">
      <alignment horizontal="left" wrapText="1"/>
    </xf>
    <xf numFmtId="49" fontId="10" fillId="0" borderId="0" xfId="5" applyNumberFormat="1" applyFont="1" applyBorder="1" applyAlignment="1">
      <alignment horizontal="left" wrapText="1"/>
    </xf>
    <xf numFmtId="49" fontId="10" fillId="0" borderId="0" xfId="4" applyNumberFormat="1" applyFont="1" applyBorder="1" applyAlignment="1">
      <alignment wrapText="1"/>
    </xf>
    <xf numFmtId="0" fontId="11" fillId="0" borderId="0" xfId="5" applyNumberFormat="1" applyFont="1" applyFill="1" applyBorder="1" applyAlignment="1">
      <alignment horizontal="left" wrapText="1"/>
    </xf>
    <xf numFmtId="0" fontId="12" fillId="0" borderId="0" xfId="5" applyFont="1" applyBorder="1" applyAlignment="1">
      <alignment horizontal="left" wrapText="1"/>
    </xf>
    <xf numFmtId="0" fontId="12" fillId="0" borderId="0" xfId="4" applyFont="1" applyBorder="1" applyAlignment="1">
      <alignment horizontal="left" wrapText="1"/>
    </xf>
    <xf numFmtId="0" fontId="13" fillId="0" borderId="0" xfId="4" applyFont="1" applyFill="1" applyBorder="1"/>
    <xf numFmtId="49" fontId="14" fillId="0" borderId="0" xfId="4" applyNumberFormat="1" applyFont="1" applyBorder="1"/>
    <xf numFmtId="0" fontId="14" fillId="0" borderId="0" xfId="4" applyFont="1" applyFill="1" applyBorder="1"/>
    <xf numFmtId="166" fontId="14" fillId="0" borderId="0" xfId="4" applyNumberFormat="1" applyFont="1" applyBorder="1"/>
    <xf numFmtId="166" fontId="14" fillId="0" borderId="0" xfId="4" applyNumberFormat="1" applyFont="1" applyFill="1" applyBorder="1"/>
    <xf numFmtId="0" fontId="14" fillId="0" borderId="0" xfId="4" applyFont="1" applyBorder="1"/>
    <xf numFmtId="49" fontId="14" fillId="0" borderId="0" xfId="4" applyNumberFormat="1" applyFont="1" applyBorder="1" applyAlignment="1"/>
    <xf numFmtId="49" fontId="14" fillId="0" borderId="0" xfId="4" applyNumberFormat="1" applyFont="1" applyBorder="1" applyAlignment="1">
      <alignment horizontal="right"/>
    </xf>
    <xf numFmtId="0" fontId="12" fillId="0" borderId="0" xfId="4" applyNumberFormat="1" applyFont="1" applyFill="1" applyBorder="1"/>
    <xf numFmtId="0" fontId="12" fillId="0" borderId="0" xfId="6" applyFont="1"/>
    <xf numFmtId="0" fontId="12" fillId="0" borderId="0" xfId="4" applyFont="1" applyBorder="1"/>
    <xf numFmtId="49" fontId="13" fillId="0" borderId="0" xfId="4" applyNumberFormat="1" applyFont="1" applyFill="1" applyBorder="1"/>
    <xf numFmtId="166" fontId="13" fillId="0" borderId="0" xfId="4" applyNumberFormat="1" applyFont="1" applyFill="1" applyBorder="1"/>
    <xf numFmtId="0" fontId="13" fillId="0" borderId="5" xfId="1" applyFont="1" applyBorder="1"/>
    <xf numFmtId="2" fontId="13" fillId="0" borderId="0" xfId="4" applyNumberFormat="1" applyFont="1" applyFill="1" applyBorder="1"/>
    <xf numFmtId="0" fontId="13" fillId="0" borderId="0" xfId="4" applyFont="1" applyFill="1" applyBorder="1" applyAlignment="1">
      <alignment horizontal="left"/>
    </xf>
    <xf numFmtId="49" fontId="13" fillId="0" borderId="0" xfId="4" applyNumberFormat="1" applyFont="1" applyFill="1" applyBorder="1" applyAlignment="1"/>
    <xf numFmtId="49" fontId="13" fillId="0" borderId="0" xfId="4" applyNumberFormat="1" applyFont="1" applyFill="1" applyBorder="1" applyAlignment="1">
      <alignment horizontal="right"/>
    </xf>
    <xf numFmtId="49" fontId="12" fillId="0" borderId="0" xfId="4" applyNumberFormat="1" applyFont="1" applyBorder="1"/>
    <xf numFmtId="166" fontId="12" fillId="0" borderId="0" xfId="4" applyNumberFormat="1" applyFont="1" applyBorder="1"/>
    <xf numFmtId="49" fontId="12" fillId="0" borderId="0" xfId="4" applyNumberFormat="1" applyFont="1" applyBorder="1" applyAlignment="1"/>
    <xf numFmtId="49" fontId="12" fillId="0" borderId="0" xfId="4" applyNumberFormat="1" applyFont="1" applyBorder="1" applyAlignment="1">
      <alignment horizontal="right"/>
    </xf>
    <xf numFmtId="0" fontId="2" fillId="0" borderId="0" xfId="1" applyAlignment="1">
      <alignment horizontal="center"/>
    </xf>
    <xf numFmtId="0" fontId="0" fillId="0" borderId="2" xfId="0" applyBorder="1"/>
    <xf numFmtId="0" fontId="0" fillId="0" borderId="0" xfId="0" applyNumberFormat="1"/>
    <xf numFmtId="0" fontId="2" fillId="0" borderId="0" xfId="1" applyAlignment="1">
      <alignment horizontal="center"/>
    </xf>
    <xf numFmtId="0" fontId="2" fillId="0" borderId="0" xfId="1" applyFont="1" applyBorder="1" applyAlignment="1">
      <alignment horizontal="left"/>
    </xf>
    <xf numFmtId="14" fontId="2" fillId="0" borderId="0" xfId="1" applyNumberFormat="1" applyFont="1" applyBorder="1" applyAlignment="1">
      <alignment horizontal="center"/>
    </xf>
    <xf numFmtId="2" fontId="2" fillId="0" borderId="0" xfId="1" applyNumberFormat="1" applyFont="1" applyBorder="1" applyAlignment="1">
      <alignment horizontal="center"/>
    </xf>
    <xf numFmtId="2" fontId="2" fillId="0" borderId="0" xfId="1" applyNumberFormat="1" applyFont="1" applyFill="1" applyBorder="1" applyAlignment="1">
      <alignment horizontal="center"/>
    </xf>
    <xf numFmtId="0" fontId="2" fillId="0" borderId="0" xfId="1" applyFont="1" applyAlignment="1">
      <alignment horizontal="left"/>
    </xf>
    <xf numFmtId="2" fontId="2" fillId="0" borderId="0" xfId="1" applyNumberFormat="1" applyFont="1" applyFill="1" applyAlignment="1">
      <alignment horizontal="center"/>
    </xf>
    <xf numFmtId="0" fontId="2" fillId="0" borderId="2" xfId="1" applyFont="1" applyFill="1" applyBorder="1" applyAlignment="1">
      <alignment horizontal="left"/>
    </xf>
    <xf numFmtId="14" fontId="2" fillId="0" borderId="2" xfId="1" applyNumberFormat="1" applyFont="1" applyFill="1" applyBorder="1" applyAlignment="1">
      <alignment horizontal="center"/>
    </xf>
    <xf numFmtId="2" fontId="2" fillId="0" borderId="2" xfId="1" applyNumberFormat="1" applyFont="1" applyFill="1" applyBorder="1" applyAlignment="1">
      <alignment horizontal="center"/>
    </xf>
    <xf numFmtId="164" fontId="2" fillId="0" borderId="2" xfId="1" applyNumberFormat="1" applyFont="1" applyFill="1" applyBorder="1" applyAlignment="1">
      <alignment horizontal="center"/>
    </xf>
    <xf numFmtId="0" fontId="2" fillId="0" borderId="0" xfId="1" applyFont="1" applyAlignment="1"/>
    <xf numFmtId="165" fontId="2" fillId="0" borderId="0" xfId="1" applyNumberFormat="1" applyFont="1" applyBorder="1" applyAlignment="1">
      <alignment horizontal="center"/>
    </xf>
    <xf numFmtId="0" fontId="2" fillId="0" borderId="0" xfId="1" applyFont="1" applyFill="1" applyBorder="1" applyAlignment="1">
      <alignment horizontal="left"/>
    </xf>
    <xf numFmtId="14" fontId="2" fillId="0" borderId="0" xfId="1" applyNumberFormat="1" applyFont="1" applyFill="1" applyBorder="1" applyAlignment="1">
      <alignment horizontal="center"/>
    </xf>
    <xf numFmtId="164" fontId="2" fillId="0" borderId="0" xfId="1" applyNumberFormat="1" applyFont="1" applyBorder="1" applyAlignment="1">
      <alignment horizontal="center"/>
    </xf>
    <xf numFmtId="164" fontId="2" fillId="0" borderId="0" xfId="1" applyNumberFormat="1" applyFont="1" applyFill="1" applyBorder="1" applyAlignment="1">
      <alignment horizontal="center"/>
    </xf>
    <xf numFmtId="165" fontId="2" fillId="0" borderId="0" xfId="1" applyNumberFormat="1" applyFont="1" applyFill="1" applyBorder="1" applyAlignment="1">
      <alignment horizontal="center"/>
    </xf>
    <xf numFmtId="49" fontId="10" fillId="0" borderId="0" xfId="9" applyNumberFormat="1" applyFont="1" applyBorder="1" applyAlignment="1">
      <alignment horizontal="left" wrapText="1"/>
    </xf>
    <xf numFmtId="49" fontId="10" fillId="0" borderId="0" xfId="9" applyNumberFormat="1" applyFont="1" applyFill="1" applyBorder="1" applyAlignment="1">
      <alignment horizontal="left" wrapText="1"/>
    </xf>
    <xf numFmtId="0" fontId="10" fillId="0" borderId="0" xfId="9" applyFont="1" applyBorder="1" applyAlignment="1">
      <alignment horizontal="left" wrapText="1"/>
    </xf>
    <xf numFmtId="166" fontId="10" fillId="0" borderId="0" xfId="9" applyNumberFormat="1" applyFont="1" applyBorder="1" applyAlignment="1">
      <alignment horizontal="left" wrapText="1"/>
    </xf>
    <xf numFmtId="0" fontId="10" fillId="0" borderId="0" xfId="10" applyFont="1" applyBorder="1" applyAlignment="1">
      <alignment horizontal="left" wrapText="1"/>
    </xf>
    <xf numFmtId="49" fontId="10" fillId="0" borderId="0" xfId="10" applyNumberFormat="1" applyFont="1" applyBorder="1" applyAlignment="1">
      <alignment horizontal="left" wrapText="1"/>
    </xf>
    <xf numFmtId="49" fontId="10" fillId="0" borderId="0" xfId="9" applyNumberFormat="1" applyFont="1" applyBorder="1" applyAlignment="1">
      <alignment wrapText="1"/>
    </xf>
    <xf numFmtId="0" fontId="12" fillId="0" borderId="0" xfId="10" applyFont="1" applyBorder="1" applyAlignment="1">
      <alignment horizontal="left" wrapText="1"/>
    </xf>
    <xf numFmtId="0" fontId="12" fillId="0" borderId="0" xfId="9" applyFont="1" applyBorder="1" applyAlignment="1">
      <alignment horizontal="left" wrapText="1"/>
    </xf>
    <xf numFmtId="49" fontId="14" fillId="0" borderId="0" xfId="9" applyNumberFormat="1" applyFont="1" applyBorder="1"/>
    <xf numFmtId="49" fontId="14" fillId="0" borderId="0" xfId="9" applyNumberFormat="1" applyFont="1" applyFill="1" applyBorder="1"/>
    <xf numFmtId="0" fontId="14" fillId="0" borderId="0" xfId="9" applyFont="1" applyBorder="1"/>
    <xf numFmtId="166" fontId="14" fillId="0" borderId="0" xfId="9" applyNumberFormat="1" applyFont="1" applyBorder="1"/>
    <xf numFmtId="166" fontId="14" fillId="0" borderId="0" xfId="9" applyNumberFormat="1" applyFont="1" applyFill="1" applyBorder="1"/>
    <xf numFmtId="0" fontId="14" fillId="0" borderId="0" xfId="9" applyFont="1" applyFill="1" applyBorder="1"/>
    <xf numFmtId="49" fontId="14" fillId="0" borderId="0" xfId="9" applyNumberFormat="1" applyFont="1" applyBorder="1" applyAlignment="1"/>
    <xf numFmtId="49" fontId="14" fillId="0" borderId="0" xfId="9" applyNumberFormat="1" applyFont="1" applyBorder="1" applyAlignment="1">
      <alignment horizontal="right"/>
    </xf>
    <xf numFmtId="49" fontId="12" fillId="0" borderId="0" xfId="9" applyNumberFormat="1" applyFont="1" applyFill="1" applyBorder="1"/>
    <xf numFmtId="0" fontId="12" fillId="0" borderId="0" xfId="9" applyFont="1" applyBorder="1"/>
    <xf numFmtId="49" fontId="12" fillId="0" borderId="0" xfId="9" applyNumberFormat="1" applyFont="1" applyBorder="1"/>
    <xf numFmtId="166" fontId="12" fillId="0" borderId="0" xfId="9" applyNumberFormat="1" applyFont="1" applyBorder="1"/>
    <xf numFmtId="49" fontId="12" fillId="0" borderId="0" xfId="9" applyNumberFormat="1" applyFont="1" applyBorder="1" applyAlignment="1"/>
    <xf numFmtId="49" fontId="12" fillId="0" borderId="0" xfId="9" applyNumberFormat="1" applyFont="1" applyBorder="1" applyAlignment="1">
      <alignment horizontal="right"/>
    </xf>
    <xf numFmtId="0" fontId="5" fillId="0" borderId="6" xfId="11" applyFont="1" applyBorder="1" applyAlignment="1">
      <alignment wrapText="1"/>
    </xf>
    <xf numFmtId="0" fontId="5" fillId="0" borderId="6" xfId="11" applyFont="1" applyBorder="1" applyAlignment="1">
      <alignment horizontal="center" wrapText="1"/>
    </xf>
    <xf numFmtId="0" fontId="5" fillId="0" borderId="6" xfId="11" applyNumberFormat="1" applyFont="1" applyBorder="1" applyAlignment="1">
      <alignment horizontal="center" wrapText="1"/>
    </xf>
    <xf numFmtId="0" fontId="2" fillId="0" borderId="7" xfId="11" applyFont="1" applyBorder="1" applyAlignment="1">
      <alignment horizontal="left"/>
    </xf>
    <xf numFmtId="14" fontId="2" fillId="0" borderId="7" xfId="11" applyNumberFormat="1" applyFont="1" applyBorder="1" applyAlignment="1">
      <alignment horizontal="center"/>
    </xf>
    <xf numFmtId="20" fontId="2" fillId="0" borderId="7" xfId="11" applyNumberFormat="1" applyFont="1" applyBorder="1" applyAlignment="1">
      <alignment horizontal="center"/>
    </xf>
    <xf numFmtId="14" fontId="2" fillId="0" borderId="7" xfId="11" quotePrefix="1" applyNumberFormat="1" applyFont="1" applyBorder="1" applyAlignment="1">
      <alignment horizontal="center"/>
    </xf>
    <xf numFmtId="14" fontId="2" fillId="0" borderId="7" xfId="11" applyNumberFormat="1" applyFont="1" applyFill="1" applyBorder="1" applyAlignment="1">
      <alignment horizontal="center"/>
    </xf>
    <xf numFmtId="0" fontId="2" fillId="0" borderId="7" xfId="11" applyNumberFormat="1" applyFont="1" applyBorder="1" applyAlignment="1">
      <alignment horizontal="center"/>
    </xf>
    <xf numFmtId="14" fontId="2" fillId="0" borderId="7" xfId="11" applyNumberFormat="1" applyFont="1" applyBorder="1" applyAlignment="1">
      <alignment wrapText="1"/>
    </xf>
    <xf numFmtId="164" fontId="2" fillId="0" borderId="7" xfId="11" applyNumberFormat="1" applyFont="1" applyBorder="1" applyAlignment="1">
      <alignment wrapText="1"/>
    </xf>
    <xf numFmtId="0" fontId="2" fillId="0" borderId="4" xfId="11" applyFont="1" applyBorder="1" applyAlignment="1">
      <alignment horizontal="left"/>
    </xf>
    <xf numFmtId="14" fontId="2" fillId="0" borderId="4" xfId="11" applyNumberFormat="1" applyFont="1" applyBorder="1" applyAlignment="1">
      <alignment horizontal="center"/>
    </xf>
    <xf numFmtId="20" fontId="2" fillId="0" borderId="4" xfId="11" applyNumberFormat="1" applyFont="1" applyBorder="1" applyAlignment="1">
      <alignment horizontal="center"/>
    </xf>
    <xf numFmtId="0" fontId="2" fillId="0" borderId="4" xfId="11" applyNumberFormat="1" applyBorder="1" applyAlignment="1">
      <alignment horizontal="center"/>
    </xf>
    <xf numFmtId="14" fontId="2" fillId="0" borderId="4" xfId="11" applyNumberFormat="1" applyFont="1" applyBorder="1" applyAlignment="1">
      <alignment wrapText="1"/>
    </xf>
    <xf numFmtId="165" fontId="2" fillId="0" borderId="4" xfId="11" applyNumberFormat="1" applyFont="1" applyFill="1" applyBorder="1" applyAlignment="1">
      <alignment wrapText="1"/>
    </xf>
    <xf numFmtId="14" fontId="2" fillId="0" borderId="4" xfId="11" applyNumberFormat="1" applyFont="1" applyFill="1" applyBorder="1" applyAlignment="1">
      <alignment horizontal="center"/>
    </xf>
    <xf numFmtId="0" fontId="2" fillId="0" borderId="4" xfId="11" applyNumberFormat="1" applyFont="1" applyBorder="1" applyAlignment="1">
      <alignment horizontal="center"/>
    </xf>
    <xf numFmtId="2" fontId="2" fillId="0" borderId="4" xfId="11" applyNumberFormat="1" applyFont="1" applyBorder="1" applyAlignment="1">
      <alignment wrapText="1"/>
    </xf>
    <xf numFmtId="0" fontId="2" fillId="0" borderId="4" xfId="11" applyFont="1" applyFill="1" applyBorder="1" applyAlignment="1">
      <alignment horizontal="left"/>
    </xf>
    <xf numFmtId="20" fontId="2" fillId="0" borderId="4" xfId="11" applyNumberFormat="1" applyFont="1" applyFill="1" applyBorder="1" applyAlignment="1">
      <alignment horizontal="center"/>
    </xf>
    <xf numFmtId="0" fontId="2" fillId="0" borderId="4" xfId="11" applyNumberFormat="1" applyFont="1" applyFill="1" applyBorder="1" applyAlignment="1">
      <alignment horizontal="center"/>
    </xf>
    <xf numFmtId="14" fontId="2" fillId="0" borderId="4" xfId="11" applyNumberFormat="1" applyFont="1" applyFill="1" applyBorder="1" applyAlignment="1">
      <alignment wrapText="1"/>
    </xf>
    <xf numFmtId="164" fontId="2" fillId="0" borderId="4" xfId="11" applyNumberFormat="1" applyFont="1" applyFill="1" applyBorder="1" applyAlignment="1">
      <alignment wrapText="1"/>
    </xf>
    <xf numFmtId="0" fontId="2" fillId="0" borderId="4" xfId="11" applyBorder="1"/>
    <xf numFmtId="0" fontId="2" fillId="0" borderId="4" xfId="11" applyBorder="1" applyAlignment="1">
      <alignment horizontal="center"/>
    </xf>
    <xf numFmtId="0" fontId="2" fillId="0" borderId="4" xfId="11" applyFont="1" applyBorder="1" applyAlignment="1">
      <alignment horizontal="center"/>
    </xf>
    <xf numFmtId="0" fontId="2" fillId="0" borderId="4" xfId="11" applyFont="1" applyBorder="1" applyAlignment="1">
      <alignment wrapText="1"/>
    </xf>
    <xf numFmtId="0" fontId="2" fillId="0" borderId="4" xfId="11" applyBorder="1" applyAlignment="1">
      <alignment wrapText="1"/>
    </xf>
    <xf numFmtId="0" fontId="2" fillId="0" borderId="4" xfId="11" applyNumberFormat="1" applyBorder="1"/>
    <xf numFmtId="0" fontId="2" fillId="0" borderId="4" xfId="11" applyFill="1" applyBorder="1"/>
    <xf numFmtId="2" fontId="2" fillId="0" borderId="4" xfId="11" applyNumberFormat="1" applyFont="1" applyFill="1" applyBorder="1" applyAlignment="1">
      <alignment wrapText="1"/>
    </xf>
    <xf numFmtId="0" fontId="2" fillId="0" borderId="6" xfId="11" applyFont="1" applyFill="1" applyBorder="1" applyAlignment="1">
      <alignment horizontal="left"/>
    </xf>
    <xf numFmtId="14" fontId="2" fillId="0" borderId="6" xfId="11" applyNumberFormat="1" applyFont="1" applyFill="1" applyBorder="1" applyAlignment="1">
      <alignment horizontal="center"/>
    </xf>
    <xf numFmtId="20" fontId="2" fillId="0" borderId="6" xfId="11" applyNumberFormat="1" applyFont="1" applyFill="1" applyBorder="1" applyAlignment="1">
      <alignment horizontal="center"/>
    </xf>
    <xf numFmtId="0" fontId="2" fillId="0" borderId="6" xfId="11" applyNumberFormat="1" applyFont="1" applyFill="1" applyBorder="1" applyAlignment="1">
      <alignment horizontal="center"/>
    </xf>
    <xf numFmtId="14" fontId="2" fillId="0" borderId="6" xfId="11" applyNumberFormat="1" applyFont="1" applyFill="1" applyBorder="1" applyAlignment="1">
      <alignment wrapText="1"/>
    </xf>
    <xf numFmtId="2" fontId="2" fillId="0" borderId="6" xfId="11" applyNumberFormat="1" applyFont="1" applyFill="1" applyBorder="1" applyAlignment="1">
      <alignment wrapText="1"/>
    </xf>
    <xf numFmtId="167" fontId="2" fillId="0" borderId="4" xfId="11" applyNumberFormat="1" applyFont="1" applyBorder="1" applyAlignment="1">
      <alignment horizontal="center"/>
    </xf>
    <xf numFmtId="167" fontId="2" fillId="0" borderId="4" xfId="11" applyNumberFormat="1" applyFont="1" applyFill="1" applyBorder="1" applyAlignment="1">
      <alignment horizontal="center"/>
    </xf>
    <xf numFmtId="14" fontId="2" fillId="0" borderId="6" xfId="11" applyNumberFormat="1" applyFont="1" applyBorder="1" applyAlignment="1">
      <alignment horizontal="center"/>
    </xf>
    <xf numFmtId="167" fontId="2" fillId="0" borderId="6" xfId="11" applyNumberFormat="1" applyFont="1" applyFill="1" applyBorder="1" applyAlignment="1">
      <alignment horizontal="center"/>
    </xf>
    <xf numFmtId="14" fontId="2" fillId="0" borderId="4" xfId="11" quotePrefix="1" applyNumberFormat="1" applyFont="1" applyBorder="1" applyAlignment="1">
      <alignment horizontal="center"/>
    </xf>
    <xf numFmtId="167" fontId="2" fillId="0" borderId="4" xfId="11" quotePrefix="1" applyNumberFormat="1" applyFont="1" applyFill="1" applyBorder="1" applyAlignment="1">
      <alignment horizontal="center"/>
    </xf>
    <xf numFmtId="167" fontId="2" fillId="0" borderId="6" xfId="11" quotePrefix="1" applyNumberFormat="1" applyFont="1" applyFill="1" applyBorder="1" applyAlignment="1">
      <alignment horizontal="center"/>
    </xf>
    <xf numFmtId="0" fontId="2" fillId="0" borderId="6" xfId="11" applyFont="1" applyBorder="1" applyAlignment="1">
      <alignment horizontal="center"/>
    </xf>
    <xf numFmtId="14" fontId="2" fillId="0" borderId="8" xfId="11" quotePrefix="1" applyNumberFormat="1" applyFont="1" applyBorder="1" applyAlignment="1">
      <alignment horizontal="center"/>
    </xf>
    <xf numFmtId="14" fontId="2" fillId="0" borderId="6" xfId="11" quotePrefix="1" applyNumberFormat="1" applyFont="1" applyBorder="1" applyAlignment="1">
      <alignment horizontal="center"/>
    </xf>
    <xf numFmtId="0" fontId="2" fillId="0" borderId="6" xfId="11" applyNumberFormat="1" applyBorder="1" applyAlignment="1">
      <alignment horizontal="center"/>
    </xf>
    <xf numFmtId="14" fontId="2" fillId="0" borderId="7" xfId="11" quotePrefix="1" applyNumberFormat="1" applyFont="1" applyFill="1" applyBorder="1" applyAlignment="1">
      <alignment horizontal="center"/>
    </xf>
    <xf numFmtId="14" fontId="2" fillId="0" borderId="4" xfId="11" applyNumberFormat="1" applyFont="1" applyBorder="1" applyAlignment="1">
      <alignment horizontal="center" wrapText="1"/>
    </xf>
    <xf numFmtId="14" fontId="2" fillId="0" borderId="4" xfId="11" quotePrefix="1" applyNumberFormat="1" applyFont="1" applyFill="1" applyBorder="1" applyAlignment="1">
      <alignment horizontal="center"/>
    </xf>
    <xf numFmtId="14" fontId="2" fillId="0" borderId="8" xfId="11" applyNumberFormat="1" applyFont="1" applyBorder="1" applyAlignment="1">
      <alignment horizontal="center"/>
    </xf>
    <xf numFmtId="20" fontId="2" fillId="0" borderId="7" xfId="11" quotePrefix="1" applyNumberFormat="1" applyFont="1" applyBorder="1" applyAlignment="1">
      <alignment horizontal="center"/>
    </xf>
    <xf numFmtId="2" fontId="2" fillId="0" borderId="7" xfId="11" applyNumberFormat="1" applyFont="1" applyFill="1" applyBorder="1" applyAlignment="1">
      <alignment horizontal="center"/>
    </xf>
    <xf numFmtId="165" fontId="2" fillId="0" borderId="7" xfId="11" applyNumberFormat="1" applyFont="1" applyFill="1" applyBorder="1" applyAlignment="1">
      <alignment horizontal="center"/>
    </xf>
    <xf numFmtId="0" fontId="2" fillId="0" borderId="7" xfId="11" applyNumberFormat="1" applyFont="1" applyFill="1" applyBorder="1" applyAlignment="1">
      <alignment horizontal="center"/>
    </xf>
    <xf numFmtId="1" fontId="2" fillId="0" borderId="7" xfId="11" applyNumberFormat="1" applyFont="1" applyFill="1" applyBorder="1" applyAlignment="1">
      <alignment horizontal="center"/>
    </xf>
    <xf numFmtId="2" fontId="2" fillId="0" borderId="4" xfId="11" applyNumberFormat="1" applyFont="1" applyBorder="1" applyAlignment="1">
      <alignment horizontal="center"/>
    </xf>
    <xf numFmtId="165" fontId="2" fillId="0" borderId="4" xfId="11" applyNumberFormat="1" applyFont="1" applyBorder="1" applyAlignment="1">
      <alignment horizontal="center"/>
    </xf>
    <xf numFmtId="1" fontId="2" fillId="0" borderId="4" xfId="11" applyNumberFormat="1" applyFont="1" applyBorder="1" applyAlignment="1">
      <alignment horizontal="center"/>
    </xf>
    <xf numFmtId="2" fontId="2" fillId="0" borderId="4" xfId="11" applyNumberFormat="1" applyBorder="1" applyAlignment="1">
      <alignment horizontal="center"/>
    </xf>
    <xf numFmtId="165" fontId="2" fillId="0" borderId="4" xfId="11" applyNumberFormat="1" applyBorder="1" applyAlignment="1">
      <alignment horizontal="center"/>
    </xf>
    <xf numFmtId="1" fontId="2" fillId="0" borderId="4" xfId="11" applyNumberFormat="1" applyBorder="1" applyAlignment="1">
      <alignment horizontal="center"/>
    </xf>
    <xf numFmtId="2" fontId="2" fillId="0" borderId="6" xfId="11" applyNumberFormat="1" applyBorder="1" applyAlignment="1">
      <alignment horizontal="center"/>
    </xf>
    <xf numFmtId="165" fontId="2" fillId="0" borderId="6" xfId="11" applyNumberFormat="1" applyBorder="1" applyAlignment="1">
      <alignment horizontal="center"/>
    </xf>
    <xf numFmtId="1" fontId="2" fillId="0" borderId="6" xfId="11" applyNumberFormat="1" applyBorder="1" applyAlignment="1">
      <alignment horizontal="center"/>
    </xf>
    <xf numFmtId="20" fontId="2" fillId="0" borderId="4" xfId="11" applyNumberFormat="1" applyBorder="1" applyAlignment="1">
      <alignment horizontal="center"/>
    </xf>
    <xf numFmtId="0" fontId="2" fillId="0" borderId="7" xfId="11" quotePrefix="1" applyNumberFormat="1" applyFont="1" applyFill="1" applyBorder="1" applyAlignment="1">
      <alignment horizontal="center"/>
    </xf>
    <xf numFmtId="0" fontId="2" fillId="0" borderId="4" xfId="11" applyNumberFormat="1" applyFill="1" applyBorder="1" applyAlignment="1">
      <alignment horizontal="center"/>
    </xf>
    <xf numFmtId="14" fontId="2" fillId="0" borderId="9" xfId="11" applyNumberFormat="1" applyFont="1" applyFill="1" applyBorder="1" applyAlignment="1">
      <alignment wrapText="1"/>
    </xf>
    <xf numFmtId="0" fontId="2" fillId="0" borderId="4" xfId="11" quotePrefix="1" applyNumberFormat="1" applyFont="1" applyFill="1" applyBorder="1" applyAlignment="1">
      <alignment horizontal="center"/>
    </xf>
    <xf numFmtId="165" fontId="2" fillId="0" borderId="2" xfId="1" applyNumberFormat="1" applyFont="1" applyFill="1" applyBorder="1" applyAlignment="1">
      <alignment horizontal="center"/>
    </xf>
    <xf numFmtId="0" fontId="8" fillId="0" borderId="0" xfId="12" quotePrefix="1"/>
    <xf numFmtId="0" fontId="8" fillId="0" borderId="0" xfId="12" quotePrefix="1" applyFont="1"/>
    <xf numFmtId="0" fontId="8" fillId="0" borderId="0" xfId="12"/>
    <xf numFmtId="14" fontId="8" fillId="0" borderId="0" xfId="12" quotePrefix="1" applyNumberFormat="1"/>
    <xf numFmtId="0" fontId="12" fillId="0" borderId="0" xfId="9" applyFont="1" applyFill="1" applyBorder="1"/>
    <xf numFmtId="0" fontId="2" fillId="0" borderId="0" xfId="1" applyAlignment="1">
      <alignment horizontal="center"/>
    </xf>
    <xf numFmtId="0" fontId="12" fillId="0" borderId="0" xfId="9" applyNumberFormat="1" applyFont="1" applyFill="1" applyBorder="1"/>
    <xf numFmtId="0" fontId="5" fillId="0" borderId="1" xfId="1" applyFont="1" applyFill="1" applyBorder="1" applyAlignment="1">
      <alignment wrapText="1"/>
    </xf>
    <xf numFmtId="0" fontId="5" fillId="0" borderId="1" xfId="1" applyFont="1" applyFill="1" applyBorder="1" applyAlignment="1">
      <alignment horizontal="center" wrapText="1"/>
    </xf>
    <xf numFmtId="0" fontId="2" fillId="0" borderId="0" xfId="1" applyFont="1" applyFill="1" applyAlignment="1">
      <alignment horizontal="left"/>
    </xf>
    <xf numFmtId="14" fontId="2" fillId="0" borderId="0" xfId="1" applyNumberFormat="1" applyFill="1" applyAlignment="1">
      <alignment horizontal="center"/>
    </xf>
    <xf numFmtId="0" fontId="2" fillId="0" borderId="0" xfId="1" applyFill="1" applyAlignment="1"/>
    <xf numFmtId="14" fontId="2" fillId="0" borderId="0" xfId="1" applyNumberFormat="1" applyFill="1"/>
    <xf numFmtId="1" fontId="2" fillId="0" borderId="0" xfId="1" applyNumberFormat="1" applyFill="1"/>
    <xf numFmtId="165" fontId="2" fillId="0" borderId="0" xfId="1" applyNumberFormat="1" applyFill="1"/>
    <xf numFmtId="0" fontId="2" fillId="0" borderId="0" xfId="1" applyFont="1" applyFill="1" applyAlignment="1"/>
    <xf numFmtId="0" fontId="16" fillId="0" borderId="0" xfId="13"/>
    <xf numFmtId="0" fontId="4" fillId="0" borderId="0" xfId="13" applyFont="1"/>
    <xf numFmtId="0" fontId="16" fillId="0" borderId="0" xfId="13" applyAlignment="1">
      <alignment horizontal="center"/>
    </xf>
    <xf numFmtId="0" fontId="16" fillId="0" borderId="0" xfId="13" applyAlignment="1">
      <alignment horizontal="left"/>
    </xf>
    <xf numFmtId="2" fontId="16" fillId="0" borderId="0" xfId="13" applyNumberFormat="1" applyAlignment="1">
      <alignment horizontal="center"/>
    </xf>
    <xf numFmtId="164" fontId="16" fillId="0" borderId="0" xfId="13" applyNumberFormat="1" applyAlignment="1">
      <alignment horizontal="center"/>
    </xf>
    <xf numFmtId="1" fontId="16" fillId="0" borderId="0" xfId="13" applyNumberFormat="1"/>
    <xf numFmtId="2" fontId="2" fillId="0" borderId="0" xfId="13" applyNumberFormat="1" applyFont="1" applyBorder="1" applyAlignment="1">
      <alignment horizontal="center"/>
    </xf>
    <xf numFmtId="0" fontId="16" fillId="0" borderId="0" xfId="13" applyAlignment="1">
      <alignment horizontal="right"/>
    </xf>
    <xf numFmtId="165" fontId="2" fillId="0" borderId="0" xfId="13" applyNumberFormat="1" applyFont="1" applyBorder="1" applyAlignment="1">
      <alignment horizontal="center"/>
    </xf>
    <xf numFmtId="165" fontId="16" fillId="0" borderId="0" xfId="13" applyNumberFormat="1"/>
    <xf numFmtId="14" fontId="16" fillId="0" borderId="0" xfId="13" applyNumberFormat="1" applyAlignment="1">
      <alignment horizontal="center"/>
    </xf>
    <xf numFmtId="0" fontId="5" fillId="0" borderId="1" xfId="13" applyFont="1" applyBorder="1" applyAlignment="1">
      <alignment horizontal="center" wrapText="1"/>
    </xf>
    <xf numFmtId="0" fontId="16" fillId="0" borderId="0" xfId="13" applyAlignment="1"/>
    <xf numFmtId="0" fontId="2" fillId="0" borderId="0" xfId="13" applyFont="1" applyAlignment="1"/>
    <xf numFmtId="14" fontId="2" fillId="0" borderId="0" xfId="13" applyNumberFormat="1" applyFont="1" applyBorder="1" applyAlignment="1">
      <alignment horizontal="center"/>
    </xf>
    <xf numFmtId="14" fontId="16" fillId="0" borderId="0" xfId="13" applyNumberFormat="1"/>
    <xf numFmtId="0" fontId="2" fillId="0" borderId="0" xfId="13" applyFont="1" applyAlignment="1">
      <alignment horizontal="left"/>
    </xf>
    <xf numFmtId="2" fontId="2" fillId="0" borderId="0" xfId="13" applyNumberFormat="1" applyFont="1" applyFill="1" applyBorder="1" applyAlignment="1">
      <alignment horizontal="center"/>
    </xf>
    <xf numFmtId="14" fontId="2" fillId="0" borderId="0" xfId="13" applyNumberFormat="1" applyFont="1" applyFill="1" applyBorder="1" applyAlignment="1">
      <alignment horizontal="center"/>
    </xf>
    <xf numFmtId="165" fontId="2" fillId="0" borderId="0" xfId="13" applyNumberFormat="1" applyFont="1" applyFill="1" applyBorder="1" applyAlignment="1">
      <alignment horizontal="center"/>
    </xf>
    <xf numFmtId="0" fontId="2" fillId="0" borderId="0" xfId="13" applyFont="1" applyBorder="1" applyAlignment="1">
      <alignment horizontal="left"/>
    </xf>
    <xf numFmtId="0" fontId="2" fillId="0" borderId="0" xfId="13" applyFont="1" applyFill="1" applyBorder="1" applyAlignment="1">
      <alignment horizontal="left"/>
    </xf>
    <xf numFmtId="0" fontId="5" fillId="0" borderId="1" xfId="13" applyFont="1" applyBorder="1" applyAlignment="1">
      <alignment wrapText="1"/>
    </xf>
    <xf numFmtId="165" fontId="6" fillId="0" borderId="0" xfId="13" applyNumberFormat="1" applyFont="1" applyFill="1" applyBorder="1" applyAlignment="1">
      <alignment horizontal="center"/>
    </xf>
    <xf numFmtId="164" fontId="6" fillId="0" borderId="0" xfId="13" applyNumberFormat="1" applyFont="1" applyFill="1" applyBorder="1" applyAlignment="1">
      <alignment horizontal="center"/>
    </xf>
    <xf numFmtId="2" fontId="6" fillId="0" borderId="0" xfId="13" applyNumberFormat="1" applyFont="1" applyFill="1" applyBorder="1" applyAlignment="1">
      <alignment horizontal="center"/>
    </xf>
    <xf numFmtId="2" fontId="2" fillId="0" borderId="0" xfId="13" applyNumberFormat="1" applyFont="1" applyFill="1" applyAlignment="1">
      <alignment horizontal="center"/>
    </xf>
    <xf numFmtId="164" fontId="2" fillId="0" borderId="2" xfId="13" applyNumberFormat="1" applyFont="1" applyFill="1" applyBorder="1" applyAlignment="1">
      <alignment horizontal="center"/>
    </xf>
    <xf numFmtId="0" fontId="16" fillId="0" borderId="0" xfId="13" applyFill="1"/>
    <xf numFmtId="164" fontId="16" fillId="0" borderId="2" xfId="13" applyNumberFormat="1" applyFill="1" applyBorder="1" applyAlignment="1">
      <alignment horizontal="center"/>
    </xf>
    <xf numFmtId="164" fontId="2" fillId="0" borderId="0" xfId="13" applyNumberFormat="1" applyFont="1" applyBorder="1" applyAlignment="1">
      <alignment horizontal="center"/>
    </xf>
    <xf numFmtId="164" fontId="2" fillId="0" borderId="0" xfId="13" applyNumberFormat="1" applyFont="1" applyFill="1" applyBorder="1" applyAlignment="1">
      <alignment horizontal="center"/>
    </xf>
    <xf numFmtId="2" fontId="16" fillId="0" borderId="0" xfId="13" applyNumberFormat="1" applyFill="1" applyAlignment="1">
      <alignment horizontal="center"/>
    </xf>
    <xf numFmtId="0" fontId="2" fillId="0" borderId="2" xfId="13" applyFont="1" applyFill="1" applyBorder="1" applyAlignment="1">
      <alignment horizontal="left"/>
    </xf>
    <xf numFmtId="14" fontId="2" fillId="0" borderId="2" xfId="13" applyNumberFormat="1" applyFont="1" applyFill="1" applyBorder="1" applyAlignment="1">
      <alignment horizontal="center"/>
    </xf>
    <xf numFmtId="2" fontId="2" fillId="0" borderId="2" xfId="13" applyNumberFormat="1" applyFont="1" applyFill="1" applyBorder="1" applyAlignment="1">
      <alignment horizontal="center"/>
    </xf>
    <xf numFmtId="20" fontId="2" fillId="0" borderId="6" xfId="11" quotePrefix="1" applyNumberFormat="1" applyFont="1" applyBorder="1" applyAlignment="1">
      <alignment horizontal="center"/>
    </xf>
    <xf numFmtId="165" fontId="16" fillId="0" borderId="0" xfId="13" applyNumberFormat="1" applyFill="1" applyAlignment="1">
      <alignment horizontal="center"/>
    </xf>
    <xf numFmtId="0" fontId="2" fillId="0" borderId="2" xfId="13" applyFont="1" applyBorder="1" applyAlignment="1">
      <alignment horizontal="left"/>
    </xf>
    <xf numFmtId="14" fontId="16" fillId="0" borderId="2" xfId="13" applyNumberFormat="1" applyBorder="1" applyAlignment="1">
      <alignment horizontal="center"/>
    </xf>
    <xf numFmtId="2" fontId="16" fillId="0" borderId="2" xfId="13" applyNumberFormat="1" applyFill="1" applyBorder="1" applyAlignment="1">
      <alignment horizontal="center"/>
    </xf>
    <xf numFmtId="164" fontId="6" fillId="0" borderId="2" xfId="13" applyNumberFormat="1" applyFont="1" applyFill="1" applyBorder="1" applyAlignment="1">
      <alignment horizontal="center"/>
    </xf>
    <xf numFmtId="49" fontId="10" fillId="0" borderId="0" xfId="14" applyNumberFormat="1" applyFont="1" applyBorder="1" applyAlignment="1">
      <alignment horizontal="left" wrapText="1"/>
    </xf>
    <xf numFmtId="49" fontId="10" fillId="0" borderId="0" xfId="14" applyNumberFormat="1" applyFont="1" applyFill="1" applyBorder="1" applyAlignment="1">
      <alignment horizontal="left" wrapText="1"/>
    </xf>
    <xf numFmtId="0" fontId="10" fillId="0" borderId="0" xfId="14" applyFont="1" applyBorder="1" applyAlignment="1">
      <alignment horizontal="left" wrapText="1"/>
    </xf>
    <xf numFmtId="166" fontId="10" fillId="0" borderId="0" xfId="14" applyNumberFormat="1" applyFont="1" applyBorder="1" applyAlignment="1">
      <alignment horizontal="left" wrapText="1"/>
    </xf>
    <xf numFmtId="0" fontId="10" fillId="0" borderId="0" xfId="15" applyFont="1" applyBorder="1" applyAlignment="1">
      <alignment horizontal="left" wrapText="1"/>
    </xf>
    <xf numFmtId="49" fontId="10" fillId="0" borderId="0" xfId="15" applyNumberFormat="1" applyFont="1" applyBorder="1" applyAlignment="1">
      <alignment horizontal="left" wrapText="1"/>
    </xf>
    <xf numFmtId="49" fontId="10" fillId="0" borderId="0" xfId="14" applyNumberFormat="1" applyFont="1" applyBorder="1" applyAlignment="1">
      <alignment wrapText="1"/>
    </xf>
    <xf numFmtId="49" fontId="11" fillId="0" borderId="0" xfId="15" applyNumberFormat="1" applyFont="1" applyFill="1" applyBorder="1" applyAlignment="1">
      <alignment horizontal="left" wrapText="1"/>
    </xf>
    <xf numFmtId="0" fontId="12" fillId="0" borderId="0" xfId="15" applyFont="1" applyBorder="1" applyAlignment="1">
      <alignment horizontal="left" wrapText="1"/>
    </xf>
    <xf numFmtId="0" fontId="12" fillId="0" borderId="0" xfId="14" applyFont="1" applyBorder="1" applyAlignment="1">
      <alignment horizontal="left" wrapText="1"/>
    </xf>
    <xf numFmtId="0" fontId="13" fillId="0" borderId="0" xfId="14" applyFont="1" applyFill="1" applyBorder="1"/>
    <xf numFmtId="49" fontId="14" fillId="0" borderId="0" xfId="14" applyNumberFormat="1" applyFont="1" applyBorder="1"/>
    <xf numFmtId="0" fontId="14" fillId="0" borderId="0" xfId="14" applyFont="1" applyFill="1" applyBorder="1"/>
    <xf numFmtId="166" fontId="14" fillId="0" borderId="0" xfId="14" applyNumberFormat="1" applyFont="1" applyBorder="1"/>
    <xf numFmtId="166" fontId="14" fillId="0" borderId="0" xfId="14" applyNumberFormat="1" applyFont="1" applyFill="1" applyBorder="1"/>
    <xf numFmtId="0" fontId="14" fillId="0" borderId="0" xfId="14" applyFont="1" applyBorder="1"/>
    <xf numFmtId="49" fontId="14" fillId="0" borderId="0" xfId="14" applyNumberFormat="1" applyFont="1" applyFill="1" applyBorder="1"/>
    <xf numFmtId="49" fontId="14" fillId="0" borderId="0" xfId="14" applyNumberFormat="1" applyFont="1" applyBorder="1" applyAlignment="1"/>
    <xf numFmtId="49" fontId="14" fillId="0" borderId="0" xfId="14" applyNumberFormat="1" applyFont="1" applyBorder="1" applyAlignment="1">
      <alignment horizontal="right"/>
    </xf>
    <xf numFmtId="49" fontId="12" fillId="0" borderId="0" xfId="14" applyNumberFormat="1" applyFont="1" applyFill="1" applyBorder="1"/>
    <xf numFmtId="0" fontId="12" fillId="0" borderId="0" xfId="16" applyFont="1"/>
    <xf numFmtId="0" fontId="12" fillId="0" borderId="0" xfId="14" applyFont="1" applyBorder="1"/>
    <xf numFmtId="49" fontId="13" fillId="0" borderId="0" xfId="14" applyNumberFormat="1" applyFont="1" applyFill="1" applyBorder="1"/>
    <xf numFmtId="166" fontId="13" fillId="0" borderId="0" xfId="14" applyNumberFormat="1" applyFont="1" applyFill="1" applyBorder="1"/>
    <xf numFmtId="2" fontId="13" fillId="0" borderId="0" xfId="14" applyNumberFormat="1" applyFont="1" applyFill="1" applyBorder="1"/>
    <xf numFmtId="0" fontId="13" fillId="0" borderId="0" xfId="14" applyFont="1" applyFill="1" applyBorder="1" applyAlignment="1">
      <alignment horizontal="left"/>
    </xf>
    <xf numFmtId="49" fontId="15" fillId="0" borderId="0" xfId="14" applyNumberFormat="1" applyFont="1" applyFill="1" applyBorder="1"/>
    <xf numFmtId="49" fontId="13" fillId="0" borderId="0" xfId="14" applyNumberFormat="1" applyFont="1" applyFill="1" applyBorder="1" applyAlignment="1"/>
    <xf numFmtId="49" fontId="13" fillId="0" borderId="0" xfId="14" applyNumberFormat="1" applyFont="1" applyFill="1" applyBorder="1" applyAlignment="1">
      <alignment horizontal="right"/>
    </xf>
    <xf numFmtId="49" fontId="12" fillId="0" borderId="0" xfId="14" applyNumberFormat="1" applyFont="1" applyBorder="1"/>
    <xf numFmtId="0" fontId="12" fillId="0" borderId="0" xfId="14" applyFont="1" applyFill="1" applyBorder="1"/>
    <xf numFmtId="166" fontId="12" fillId="0" borderId="0" xfId="14" applyNumberFormat="1" applyFont="1" applyBorder="1"/>
    <xf numFmtId="49" fontId="12" fillId="0" borderId="0" xfId="14" applyNumberFormat="1" applyFont="1" applyBorder="1" applyAlignment="1"/>
    <xf numFmtId="49" fontId="12" fillId="0" borderId="0" xfId="14" applyNumberFormat="1" applyFont="1" applyBorder="1" applyAlignment="1">
      <alignment horizontal="right"/>
    </xf>
    <xf numFmtId="0" fontId="8" fillId="0" borderId="0" xfId="12" quotePrefix="1" applyNumberFormat="1"/>
    <xf numFmtId="0" fontId="8" fillId="0" borderId="0" xfId="12" applyNumberFormat="1"/>
    <xf numFmtId="0" fontId="16" fillId="0" borderId="0" xfId="13" applyAlignment="1">
      <alignment horizontal="center"/>
    </xf>
    <xf numFmtId="49" fontId="14" fillId="3" borderId="0" xfId="14" applyNumberFormat="1" applyFont="1" applyFill="1" applyBorder="1" applyAlignment="1"/>
    <xf numFmtId="49" fontId="14" fillId="3" borderId="0" xfId="14" applyNumberFormat="1" applyFont="1" applyFill="1" applyBorder="1"/>
    <xf numFmtId="0" fontId="14" fillId="3" borderId="0" xfId="14" applyFont="1" applyFill="1" applyBorder="1"/>
    <xf numFmtId="0" fontId="0" fillId="0" borderId="0" xfId="0" quotePrefix="1" applyNumberFormat="1"/>
    <xf numFmtId="168" fontId="0" fillId="0" borderId="0" xfId="0" applyNumberFormat="1"/>
    <xf numFmtId="164" fontId="16" fillId="0" borderId="0" xfId="13" applyNumberFormat="1" applyFill="1" applyAlignment="1">
      <alignment horizontal="center"/>
    </xf>
    <xf numFmtId="14" fontId="16" fillId="0" borderId="0" xfId="13" applyNumberFormat="1" applyBorder="1" applyAlignment="1">
      <alignment horizontal="center"/>
    </xf>
    <xf numFmtId="2" fontId="16" fillId="0" borderId="0" xfId="13" applyNumberFormat="1" applyFill="1" applyBorder="1" applyAlignment="1">
      <alignment horizontal="center"/>
    </xf>
    <xf numFmtId="2" fontId="6" fillId="0" borderId="2" xfId="13" applyNumberFormat="1" applyFont="1" applyFill="1" applyBorder="1" applyAlignment="1">
      <alignment horizontal="center"/>
    </xf>
    <xf numFmtId="9" fontId="0" fillId="0" borderId="0" xfId="17" applyFont="1"/>
    <xf numFmtId="0" fontId="2" fillId="0" borderId="0" xfId="1" applyAlignment="1">
      <alignment horizontal="center"/>
    </xf>
    <xf numFmtId="14" fontId="8" fillId="0" borderId="4" xfId="0" applyNumberFormat="1" applyFont="1" applyBorder="1"/>
    <xf numFmtId="0" fontId="8" fillId="0" borderId="4" xfId="0" applyNumberFormat="1" applyFont="1" applyBorder="1"/>
    <xf numFmtId="168" fontId="8" fillId="0" borderId="0" xfId="0" applyNumberFormat="1" applyFont="1"/>
    <xf numFmtId="0" fontId="0" fillId="0" borderId="0" xfId="0" quotePrefix="1"/>
    <xf numFmtId="14" fontId="0" fillId="0" borderId="0" xfId="0" quotePrefix="1" applyNumberFormat="1"/>
    <xf numFmtId="49" fontId="11" fillId="0" borderId="0" xfId="9" applyNumberFormat="1" applyFont="1" applyBorder="1" applyAlignment="1">
      <alignment horizontal="left" wrapText="1"/>
    </xf>
    <xf numFmtId="166" fontId="11" fillId="0" borderId="0" xfId="9" applyNumberFormat="1" applyFont="1" applyBorder="1" applyAlignment="1">
      <alignment horizontal="left" wrapText="1"/>
    </xf>
    <xf numFmtId="0" fontId="11" fillId="0" borderId="0" xfId="10" applyFont="1" applyBorder="1" applyAlignment="1">
      <alignment horizontal="left" wrapText="1"/>
    </xf>
    <xf numFmtId="49" fontId="11" fillId="0" borderId="0" xfId="10" applyNumberFormat="1" applyFont="1" applyFill="1" applyBorder="1" applyAlignment="1">
      <alignment horizontal="left" wrapText="1"/>
    </xf>
    <xf numFmtId="0" fontId="15" fillId="0" borderId="0" xfId="9" applyFont="1" applyFill="1" applyBorder="1"/>
    <xf numFmtId="166" fontId="12" fillId="0" borderId="0" xfId="9" applyNumberFormat="1" applyFont="1" applyFill="1" applyBorder="1"/>
    <xf numFmtId="49" fontId="15" fillId="0" borderId="0" xfId="9" applyNumberFormat="1" applyFont="1" applyFill="1" applyBorder="1"/>
    <xf numFmtId="0" fontId="13" fillId="0" borderId="0" xfId="9" applyFont="1" applyFill="1" applyBorder="1"/>
    <xf numFmtId="166" fontId="15" fillId="0" borderId="0" xfId="9" applyNumberFormat="1" applyFont="1" applyFill="1" applyBorder="1"/>
    <xf numFmtId="2" fontId="13" fillId="0" borderId="0" xfId="9" applyNumberFormat="1" applyFont="1" applyFill="1" applyBorder="1"/>
    <xf numFmtId="49" fontId="13" fillId="0" borderId="0" xfId="9" applyNumberFormat="1" applyFont="1" applyFill="1" applyBorder="1"/>
    <xf numFmtId="0" fontId="13" fillId="0" borderId="0" xfId="9" applyFont="1" applyFill="1" applyBorder="1" applyAlignment="1">
      <alignment horizontal="left"/>
    </xf>
    <xf numFmtId="49" fontId="13" fillId="0" borderId="0" xfId="9" applyNumberFormat="1" applyFont="1" applyFill="1" applyBorder="1" applyAlignment="1"/>
    <xf numFmtId="49" fontId="13" fillId="0" borderId="0" xfId="9" applyNumberFormat="1" applyFont="1" applyFill="1" applyBorder="1" applyAlignment="1">
      <alignment horizontal="right"/>
    </xf>
    <xf numFmtId="165" fontId="13" fillId="0" borderId="0" xfId="9" applyNumberFormat="1" applyFont="1" applyFill="1" applyBorder="1"/>
    <xf numFmtId="2" fontId="2" fillId="0" borderId="0" xfId="1" applyNumberFormat="1"/>
    <xf numFmtId="0" fontId="2" fillId="0" borderId="2" xfId="1" applyFont="1" applyBorder="1" applyAlignment="1">
      <alignment horizontal="left"/>
    </xf>
    <xf numFmtId="14" fontId="2" fillId="0" borderId="2" xfId="1" applyNumberFormat="1" applyBorder="1" applyAlignment="1">
      <alignment horizontal="center"/>
    </xf>
    <xf numFmtId="164" fontId="2" fillId="0" borderId="2" xfId="1" applyNumberFormat="1" applyFill="1" applyBorder="1" applyAlignment="1">
      <alignment horizontal="center"/>
    </xf>
    <xf numFmtId="2" fontId="2" fillId="0" borderId="2" xfId="1" applyNumberFormat="1" applyFill="1" applyBorder="1" applyAlignment="1">
      <alignment horizontal="center"/>
    </xf>
    <xf numFmtId="164" fontId="6" fillId="0" borderId="2" xfId="1" applyNumberFormat="1" applyFont="1" applyFill="1" applyBorder="1" applyAlignment="1">
      <alignment horizontal="center"/>
    </xf>
    <xf numFmtId="2" fontId="6" fillId="0" borderId="2" xfId="1" applyNumberFormat="1" applyFont="1" applyFill="1" applyBorder="1" applyAlignment="1">
      <alignment horizontal="center"/>
    </xf>
    <xf numFmtId="14" fontId="2" fillId="0" borderId="0" xfId="1" applyNumberFormat="1" applyBorder="1" applyAlignment="1">
      <alignment horizontal="center"/>
    </xf>
    <xf numFmtId="164" fontId="2" fillId="0" borderId="0" xfId="1" applyNumberFormat="1" applyFill="1" applyBorder="1" applyAlignment="1">
      <alignment horizontal="center"/>
    </xf>
    <xf numFmtId="2" fontId="2" fillId="0" borderId="0" xfId="1" applyNumberFormat="1" applyFill="1" applyBorder="1" applyAlignment="1">
      <alignment horizontal="center"/>
    </xf>
    <xf numFmtId="0" fontId="2" fillId="0" borderId="7" xfId="11" quotePrefix="1" applyNumberFormat="1" applyFont="1" applyBorder="1" applyAlignment="1">
      <alignment horizontal="center"/>
    </xf>
    <xf numFmtId="20" fontId="2" fillId="0" borderId="6" xfId="11" applyNumberFormat="1" applyFont="1" applyBorder="1" applyAlignment="1">
      <alignment horizontal="center"/>
    </xf>
    <xf numFmtId="0" fontId="2" fillId="0" borderId="6" xfId="11" applyNumberFormat="1" applyFont="1" applyBorder="1" applyAlignment="1">
      <alignment horizontal="center"/>
    </xf>
    <xf numFmtId="0" fontId="2" fillId="0" borderId="8" xfId="11" applyNumberFormat="1" applyFont="1" applyBorder="1" applyAlignment="1">
      <alignment horizontal="center"/>
    </xf>
    <xf numFmtId="0" fontId="3" fillId="0" borderId="0" xfId="1" applyFont="1" applyAlignment="1">
      <alignment horizontal="center"/>
    </xf>
    <xf numFmtId="0" fontId="3" fillId="0" borderId="3" xfId="1" applyFont="1" applyBorder="1" applyAlignment="1">
      <alignment horizontal="left" wrapText="1"/>
    </xf>
    <xf numFmtId="0" fontId="3" fillId="0" borderId="0" xfId="1" applyFont="1" applyAlignment="1">
      <alignment horizontal="left" wrapText="1"/>
    </xf>
    <xf numFmtId="0" fontId="2" fillId="0" borderId="0" xfId="1" applyAlignment="1">
      <alignment horizontal="center"/>
    </xf>
    <xf numFmtId="0" fontId="2" fillId="0" borderId="0" xfId="1" applyFont="1" applyAlignment="1">
      <alignment horizontal="center"/>
    </xf>
    <xf numFmtId="0" fontId="2" fillId="0" borderId="3" xfId="1" applyFont="1" applyBorder="1" applyAlignment="1">
      <alignment horizontal="left" wrapText="1"/>
    </xf>
    <xf numFmtId="0" fontId="2" fillId="0" borderId="0" xfId="1" applyFont="1" applyAlignment="1">
      <alignment horizontal="left" wrapText="1"/>
    </xf>
    <xf numFmtId="0" fontId="2" fillId="0" borderId="0" xfId="13" applyFont="1" applyAlignment="1">
      <alignment horizontal="center"/>
    </xf>
    <xf numFmtId="0" fontId="2" fillId="0" borderId="3" xfId="13" applyFont="1" applyBorder="1" applyAlignment="1">
      <alignment horizontal="left" wrapText="1"/>
    </xf>
    <xf numFmtId="0" fontId="2" fillId="0" borderId="0" xfId="13" applyFont="1" applyAlignment="1">
      <alignment horizontal="left" wrapText="1"/>
    </xf>
    <xf numFmtId="0" fontId="16" fillId="0" borderId="0" xfId="13" applyAlignment="1">
      <alignment horizontal="center"/>
    </xf>
    <xf numFmtId="49" fontId="11" fillId="0" borderId="0" xfId="18" applyNumberFormat="1" applyFont="1" applyBorder="1" applyAlignment="1">
      <alignment horizontal="left" wrapText="1"/>
    </xf>
    <xf numFmtId="49" fontId="10" fillId="0" borderId="0" xfId="18" applyNumberFormat="1" applyFont="1" applyBorder="1" applyAlignment="1">
      <alignment horizontal="left" wrapText="1"/>
    </xf>
    <xf numFmtId="0" fontId="10" fillId="0" borderId="0" xfId="18" applyFont="1" applyBorder="1" applyAlignment="1">
      <alignment horizontal="left" wrapText="1"/>
    </xf>
    <xf numFmtId="166" fontId="11" fillId="0" borderId="0" xfId="18" applyNumberFormat="1" applyFont="1" applyBorder="1" applyAlignment="1">
      <alignment horizontal="left" wrapText="1"/>
    </xf>
    <xf numFmtId="0" fontId="11" fillId="0" borderId="0" xfId="18" applyFont="1" applyBorder="1" applyAlignment="1">
      <alignment horizontal="left" wrapText="1"/>
    </xf>
    <xf numFmtId="0" fontId="11" fillId="0" borderId="0" xfId="19" applyFont="1" applyBorder="1" applyAlignment="1">
      <alignment horizontal="left" wrapText="1"/>
    </xf>
    <xf numFmtId="49" fontId="10" fillId="0" borderId="0" xfId="19" applyNumberFormat="1" applyFont="1" applyBorder="1" applyAlignment="1">
      <alignment horizontal="left" wrapText="1"/>
    </xf>
    <xf numFmtId="49" fontId="10" fillId="0" borderId="0" xfId="18" applyNumberFormat="1" applyFont="1" applyBorder="1" applyAlignment="1">
      <alignment wrapText="1"/>
    </xf>
    <xf numFmtId="49" fontId="11" fillId="0" borderId="0" xfId="18" applyNumberFormat="1" applyFont="1" applyBorder="1" applyAlignment="1">
      <alignment wrapText="1"/>
    </xf>
    <xf numFmtId="49" fontId="11" fillId="0" borderId="0" xfId="19" applyNumberFormat="1" applyFont="1" applyFill="1" applyBorder="1" applyAlignment="1">
      <alignment horizontal="left" wrapText="1"/>
    </xf>
    <xf numFmtId="0" fontId="12" fillId="0" borderId="0" xfId="19" applyFont="1" applyBorder="1" applyAlignment="1">
      <alignment horizontal="left" wrapText="1"/>
    </xf>
    <xf numFmtId="0" fontId="12" fillId="0" borderId="0" xfId="18" applyFont="1" applyBorder="1" applyAlignment="1">
      <alignment horizontal="left" wrapText="1"/>
    </xf>
    <xf numFmtId="0" fontId="15" fillId="0" borderId="0" xfId="18" applyFont="1" applyFill="1" applyBorder="1"/>
    <xf numFmtId="49" fontId="12" fillId="0" borderId="0" xfId="18" applyNumberFormat="1" applyFont="1" applyBorder="1"/>
    <xf numFmtId="0" fontId="12" fillId="0" borderId="0" xfId="18" applyFont="1" applyBorder="1"/>
    <xf numFmtId="166" fontId="12" fillId="0" borderId="0" xfId="18" applyNumberFormat="1" applyFont="1" applyBorder="1"/>
    <xf numFmtId="166" fontId="12" fillId="0" borderId="0" xfId="18" applyNumberFormat="1" applyFont="1" applyFill="1" applyBorder="1"/>
    <xf numFmtId="49" fontId="12" fillId="0" borderId="0" xfId="18" applyNumberFormat="1" applyFont="1" applyBorder="1" applyAlignment="1"/>
    <xf numFmtId="49" fontId="12" fillId="0" borderId="0" xfId="18" applyNumberFormat="1" applyFont="1" applyBorder="1" applyAlignment="1">
      <alignment horizontal="right"/>
    </xf>
    <xf numFmtId="49" fontId="12" fillId="0" borderId="0" xfId="18" applyNumberFormat="1" applyFont="1" applyFill="1" applyBorder="1"/>
    <xf numFmtId="0" fontId="12" fillId="0" borderId="0" xfId="20" applyFont="1"/>
    <xf numFmtId="49" fontId="13" fillId="0" borderId="0" xfId="18" applyNumberFormat="1" applyFont="1" applyFill="1" applyBorder="1"/>
    <xf numFmtId="0" fontId="13" fillId="0" borderId="0" xfId="18" applyFont="1" applyFill="1" applyBorder="1"/>
    <xf numFmtId="166" fontId="15" fillId="0" borderId="0" xfId="18" applyNumberFormat="1" applyFont="1" applyFill="1" applyBorder="1"/>
    <xf numFmtId="2" fontId="13" fillId="0" borderId="0" xfId="18" applyNumberFormat="1" applyFont="1" applyFill="1" applyBorder="1"/>
    <xf numFmtId="0" fontId="13" fillId="0" borderId="0" xfId="18" applyFont="1" applyFill="1" applyBorder="1" applyAlignment="1">
      <alignment horizontal="left"/>
    </xf>
    <xf numFmtId="49" fontId="15" fillId="0" borderId="0" xfId="18" applyNumberFormat="1" applyFont="1" applyFill="1" applyBorder="1"/>
    <xf numFmtId="49" fontId="13" fillId="0" borderId="0" xfId="18" applyNumberFormat="1" applyFont="1" applyFill="1" applyBorder="1" applyAlignment="1"/>
    <xf numFmtId="49" fontId="15" fillId="0" borderId="0" xfId="18" applyNumberFormat="1" applyFont="1" applyFill="1" applyBorder="1" applyAlignment="1">
      <alignment horizontal="right"/>
    </xf>
    <xf numFmtId="49" fontId="15" fillId="0" borderId="0" xfId="18" applyNumberFormat="1" applyFont="1" applyFill="1" applyBorder="1" applyAlignment="1"/>
  </cellXfs>
  <cellStyles count="21">
    <cellStyle name="Normal" xfId="0" builtinId="0"/>
    <cellStyle name="Normal 2" xfId="1"/>
    <cellStyle name="Normal 3" xfId="7"/>
    <cellStyle name="Normal 3 2" xfId="8"/>
    <cellStyle name="Normal 3 3" xfId="11"/>
    <cellStyle name="Normal 4" xfId="2"/>
    <cellStyle name="Normal 5" xfId="12"/>
    <cellStyle name="Normal 6" xfId="13"/>
    <cellStyle name="Normal 7" xfId="3"/>
    <cellStyle name="Normal_ENVINDEX" xfId="5"/>
    <cellStyle name="Normal_ENVINDEX 2" xfId="10"/>
    <cellStyle name="Normal_ENVINDEX 3" xfId="15"/>
    <cellStyle name="Normal_ENVINDEX 4" xfId="19"/>
    <cellStyle name="Normal_RPTDTA" xfId="4"/>
    <cellStyle name="Normal_RPTDTA 2" xfId="9"/>
    <cellStyle name="Normal_RPTDTA 3" xfId="14"/>
    <cellStyle name="Normal_RPTDTA 4" xfId="18"/>
    <cellStyle name="Normal_SUPERDTA" xfId="6"/>
    <cellStyle name="Normal_SUPERDTA 2" xfId="16"/>
    <cellStyle name="Normal_SUPERDTA 3" xfId="20"/>
    <cellStyle name="Percent 2" xfId="17"/>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Lehigh/Products/Selenium/Selenium%20Study/Analytical%20Data/Event%2015_03_26_15/15D0252%20ALS%20EX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llDat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S204"/>
  <sheetViews>
    <sheetView zoomScaleNormal="100" workbookViewId="0">
      <pane xSplit="2" ySplit="1" topLeftCell="C183" activePane="bottomRight" state="frozen"/>
      <selection pane="topRight" activeCell="C1" sqref="C1"/>
      <selection pane="bottomLeft" activeCell="A2" sqref="A2"/>
      <selection pane="bottomRight" activeCell="H209" sqref="H209"/>
    </sheetView>
  </sheetViews>
  <sheetFormatPr defaultRowHeight="15"/>
  <cols>
    <col min="1" max="1" width="12" bestFit="1" customWidth="1"/>
    <col min="2" max="5" width="10.28515625" customWidth="1"/>
    <col min="6" max="6" width="10.7109375" customWidth="1"/>
    <col min="7" max="7" width="10.140625" customWidth="1"/>
    <col min="8" max="8" width="13.85546875" customWidth="1"/>
    <col min="9" max="9" width="10.140625" customWidth="1"/>
    <col min="10" max="10" width="10.140625" style="78" customWidth="1"/>
    <col min="11" max="11" width="9.140625" style="78"/>
    <col min="12" max="12" width="9.28515625" style="78" bestFit="1" customWidth="1"/>
    <col min="13" max="13" width="10.140625" style="78" bestFit="1" customWidth="1"/>
    <col min="14" max="16" width="9.140625" style="78"/>
    <col min="17" max="17" width="78.28515625" customWidth="1"/>
    <col min="18" max="18" width="69" customWidth="1"/>
  </cols>
  <sheetData>
    <row r="1" spans="1:18" ht="39.75" thickBot="1">
      <c r="A1" s="120" t="s">
        <v>7</v>
      </c>
      <c r="B1" s="121" t="s">
        <v>8</v>
      </c>
      <c r="C1" s="121" t="s">
        <v>715</v>
      </c>
      <c r="D1" s="121" t="s">
        <v>716</v>
      </c>
      <c r="E1" s="121" t="s">
        <v>717</v>
      </c>
      <c r="F1" s="121" t="s">
        <v>718</v>
      </c>
      <c r="G1" s="121" t="s">
        <v>719</v>
      </c>
      <c r="H1" s="121" t="s">
        <v>720</v>
      </c>
      <c r="I1" s="121" t="s">
        <v>721</v>
      </c>
      <c r="J1" s="122" t="s">
        <v>722</v>
      </c>
      <c r="K1" s="122" t="s">
        <v>723</v>
      </c>
      <c r="L1" s="122" t="s">
        <v>724</v>
      </c>
      <c r="M1" s="122" t="s">
        <v>725</v>
      </c>
      <c r="N1" s="122" t="s">
        <v>726</v>
      </c>
      <c r="O1" s="122" t="s">
        <v>727</v>
      </c>
      <c r="P1" s="122" t="s">
        <v>728</v>
      </c>
      <c r="Q1" s="121" t="s">
        <v>729</v>
      </c>
      <c r="R1" s="121" t="s">
        <v>730</v>
      </c>
    </row>
    <row r="2" spans="1:18" ht="51.75">
      <c r="A2" s="123" t="s">
        <v>83</v>
      </c>
      <c r="B2" s="124">
        <v>41464</v>
      </c>
      <c r="C2" s="125">
        <v>0.48958333333333331</v>
      </c>
      <c r="D2" s="125">
        <v>0.49791666666666662</v>
      </c>
      <c r="E2" s="125" t="s">
        <v>731</v>
      </c>
      <c r="F2" s="124" t="s">
        <v>732</v>
      </c>
      <c r="G2" s="124" t="s">
        <v>733</v>
      </c>
      <c r="H2" s="126" t="s">
        <v>734</v>
      </c>
      <c r="I2" s="127" t="s">
        <v>734</v>
      </c>
      <c r="J2" s="127" t="s">
        <v>734</v>
      </c>
      <c r="K2" s="128" t="e">
        <f>NA()</f>
        <v>#N/A</v>
      </c>
      <c r="L2" s="128" t="e">
        <f>NA()</f>
        <v>#N/A</v>
      </c>
      <c r="M2" s="128" t="e">
        <f>NA()</f>
        <v>#N/A</v>
      </c>
      <c r="N2" s="128" t="e">
        <f>NA()</f>
        <v>#N/A</v>
      </c>
      <c r="O2" s="128" t="e">
        <f>NA()</f>
        <v>#N/A</v>
      </c>
      <c r="P2" s="128" t="e">
        <f>NA()</f>
        <v>#N/A</v>
      </c>
      <c r="Q2" s="129" t="s">
        <v>735</v>
      </c>
      <c r="R2" s="130" t="s">
        <v>736</v>
      </c>
    </row>
    <row r="3" spans="1:18">
      <c r="A3" s="131" t="s">
        <v>16</v>
      </c>
      <c r="B3" s="132">
        <v>41464</v>
      </c>
      <c r="C3" s="133">
        <v>0.45833333333333331</v>
      </c>
      <c r="D3" s="133">
        <v>0.54166666666666663</v>
      </c>
      <c r="E3" s="132" t="s">
        <v>737</v>
      </c>
      <c r="F3" s="132" t="s">
        <v>733</v>
      </c>
      <c r="G3" s="132" t="s">
        <v>733</v>
      </c>
      <c r="H3" s="132" t="s">
        <v>738</v>
      </c>
      <c r="I3" s="132" t="s">
        <v>733</v>
      </c>
      <c r="J3" s="134">
        <v>0.42</v>
      </c>
      <c r="K3" s="134">
        <v>8.1199999999999992</v>
      </c>
      <c r="L3" s="134">
        <v>25.1</v>
      </c>
      <c r="M3" s="134">
        <v>1065</v>
      </c>
      <c r="N3" s="134">
        <v>10.45</v>
      </c>
      <c r="O3" s="134">
        <v>126.8</v>
      </c>
      <c r="P3" s="134">
        <v>128</v>
      </c>
      <c r="Q3" s="135" t="s">
        <v>739</v>
      </c>
      <c r="R3" s="136" t="s">
        <v>740</v>
      </c>
    </row>
    <row r="4" spans="1:18">
      <c r="A4" s="131" t="s">
        <v>20</v>
      </c>
      <c r="B4" s="132">
        <v>41464</v>
      </c>
      <c r="C4" s="133">
        <v>0.56944444444444442</v>
      </c>
      <c r="D4" s="133">
        <v>0.57291666666666663</v>
      </c>
      <c r="E4" s="132" t="s">
        <v>731</v>
      </c>
      <c r="F4" s="132" t="s">
        <v>733</v>
      </c>
      <c r="G4" s="137" t="s">
        <v>734</v>
      </c>
      <c r="H4" s="132" t="s">
        <v>734</v>
      </c>
      <c r="I4" s="132" t="s">
        <v>732</v>
      </c>
      <c r="J4" s="138" t="e">
        <f>NA()</f>
        <v>#N/A</v>
      </c>
      <c r="K4" s="138">
        <v>7.65</v>
      </c>
      <c r="L4" s="138">
        <v>24</v>
      </c>
      <c r="M4" s="138">
        <v>1179</v>
      </c>
      <c r="N4" s="138">
        <v>7.04</v>
      </c>
      <c r="O4" s="138">
        <v>83.8</v>
      </c>
      <c r="P4" s="138">
        <v>145</v>
      </c>
      <c r="Q4" s="135" t="s">
        <v>741</v>
      </c>
      <c r="R4" s="139" t="s">
        <v>742</v>
      </c>
    </row>
    <row r="5" spans="1:18">
      <c r="A5" s="140" t="s">
        <v>24</v>
      </c>
      <c r="B5" s="137">
        <v>41464</v>
      </c>
      <c r="C5" s="141">
        <v>0.61805555555555558</v>
      </c>
      <c r="D5" s="141">
        <v>0.62847222222222221</v>
      </c>
      <c r="E5" s="137" t="s">
        <v>737</v>
      </c>
      <c r="F5" s="137" t="s">
        <v>733</v>
      </c>
      <c r="G5" s="137" t="s">
        <v>734</v>
      </c>
      <c r="H5" s="137" t="s">
        <v>734</v>
      </c>
      <c r="I5" s="137" t="s">
        <v>733</v>
      </c>
      <c r="J5" s="142">
        <v>0.06</v>
      </c>
      <c r="K5" s="142">
        <v>7.84</v>
      </c>
      <c r="L5" s="142">
        <v>18.7</v>
      </c>
      <c r="M5" s="142">
        <v>847</v>
      </c>
      <c r="N5" s="142">
        <v>8.1300000000000008</v>
      </c>
      <c r="O5" s="142">
        <v>87.4</v>
      </c>
      <c r="P5" s="142">
        <v>169</v>
      </c>
      <c r="Q5" s="143" t="s">
        <v>743</v>
      </c>
      <c r="R5" s="144"/>
    </row>
    <row r="6" spans="1:18">
      <c r="A6" s="140" t="s">
        <v>73</v>
      </c>
      <c r="B6" s="137">
        <v>41464</v>
      </c>
      <c r="C6" s="141">
        <v>0.59027777777777779</v>
      </c>
      <c r="D6" s="141">
        <v>0.59722222222222221</v>
      </c>
      <c r="E6" s="137" t="s">
        <v>737</v>
      </c>
      <c r="F6" s="137" t="s">
        <v>733</v>
      </c>
      <c r="G6" s="137" t="s">
        <v>734</v>
      </c>
      <c r="H6" s="137" t="s">
        <v>734</v>
      </c>
      <c r="I6" s="137" t="s">
        <v>734</v>
      </c>
      <c r="J6" s="137" t="s">
        <v>734</v>
      </c>
      <c r="K6" s="142">
        <v>8.4</v>
      </c>
      <c r="L6" s="142">
        <v>20.2</v>
      </c>
      <c r="M6" s="142">
        <v>1245</v>
      </c>
      <c r="N6" s="142">
        <v>9.02</v>
      </c>
      <c r="O6" s="142">
        <v>99.6</v>
      </c>
      <c r="P6" s="142">
        <v>155</v>
      </c>
      <c r="Q6" s="143"/>
      <c r="R6" s="136"/>
    </row>
    <row r="7" spans="1:18">
      <c r="A7" s="140" t="s">
        <v>75</v>
      </c>
      <c r="B7" s="137">
        <v>41464</v>
      </c>
      <c r="C7" s="141">
        <v>0.63888888888888895</v>
      </c>
      <c r="D7" s="137"/>
      <c r="E7" s="137" t="s">
        <v>737</v>
      </c>
      <c r="F7" s="137" t="s">
        <v>733</v>
      </c>
      <c r="G7" s="137" t="s">
        <v>733</v>
      </c>
      <c r="H7" s="137" t="s">
        <v>734</v>
      </c>
      <c r="I7" s="137" t="s">
        <v>733</v>
      </c>
      <c r="J7" s="142">
        <v>7.0000000000000007E-2</v>
      </c>
      <c r="K7" s="142">
        <v>7.48</v>
      </c>
      <c r="L7" s="142">
        <v>18.5</v>
      </c>
      <c r="M7" s="142">
        <v>1275</v>
      </c>
      <c r="N7" s="142">
        <v>4.9800000000000004</v>
      </c>
      <c r="O7" s="142">
        <v>53.3</v>
      </c>
      <c r="P7" s="142">
        <v>177</v>
      </c>
      <c r="Q7" s="143" t="s">
        <v>744</v>
      </c>
      <c r="R7" s="136"/>
    </row>
    <row r="8" spans="1:18">
      <c r="A8" s="145" t="s">
        <v>84</v>
      </c>
      <c r="B8" s="137">
        <v>41464</v>
      </c>
      <c r="C8" s="141">
        <v>0.68055555555555547</v>
      </c>
      <c r="D8" s="141">
        <v>0.6875</v>
      </c>
      <c r="E8" s="137" t="s">
        <v>731</v>
      </c>
      <c r="F8" s="146" t="s">
        <v>732</v>
      </c>
      <c r="G8" s="146" t="s">
        <v>733</v>
      </c>
      <c r="H8" s="146" t="s">
        <v>734</v>
      </c>
      <c r="I8" s="147" t="s">
        <v>732</v>
      </c>
      <c r="J8" s="134" t="e">
        <f>NA()</f>
        <v>#N/A</v>
      </c>
      <c r="K8" s="134" t="e">
        <f>NA()</f>
        <v>#N/A</v>
      </c>
      <c r="L8" s="134" t="e">
        <f>NA()</f>
        <v>#N/A</v>
      </c>
      <c r="M8" s="134" t="e">
        <f>NA()</f>
        <v>#N/A</v>
      </c>
      <c r="N8" s="134" t="e">
        <f>NA()</f>
        <v>#N/A</v>
      </c>
      <c r="O8" s="134" t="e">
        <f>NA()</f>
        <v>#N/A</v>
      </c>
      <c r="P8" s="134" t="e">
        <f>NA()</f>
        <v>#N/A</v>
      </c>
      <c r="Q8" s="148" t="s">
        <v>745</v>
      </c>
      <c r="R8" s="149"/>
    </row>
    <row r="9" spans="1:18">
      <c r="A9" s="145" t="s">
        <v>85</v>
      </c>
      <c r="B9" s="137">
        <v>41464</v>
      </c>
      <c r="C9" s="141">
        <v>0.69861111111111107</v>
      </c>
      <c r="D9" s="141">
        <v>0.70486111111111116</v>
      </c>
      <c r="E9" s="137" t="s">
        <v>731</v>
      </c>
      <c r="F9" s="146" t="s">
        <v>732</v>
      </c>
      <c r="G9" s="146" t="s">
        <v>733</v>
      </c>
      <c r="H9" s="146" t="s">
        <v>734</v>
      </c>
      <c r="I9" s="147" t="s">
        <v>732</v>
      </c>
      <c r="J9" s="134" t="e">
        <f>NA()</f>
        <v>#N/A</v>
      </c>
      <c r="K9" s="134" t="e">
        <f>NA()</f>
        <v>#N/A</v>
      </c>
      <c r="L9" s="134" t="e">
        <f>NA()</f>
        <v>#N/A</v>
      </c>
      <c r="M9" s="134" t="e">
        <f>NA()</f>
        <v>#N/A</v>
      </c>
      <c r="N9" s="134" t="e">
        <f>NA()</f>
        <v>#N/A</v>
      </c>
      <c r="O9" s="134" t="e">
        <f>NA()</f>
        <v>#N/A</v>
      </c>
      <c r="P9" s="134" t="e">
        <f>NA()</f>
        <v>#N/A</v>
      </c>
      <c r="Q9" s="148" t="s">
        <v>746</v>
      </c>
      <c r="R9" s="149"/>
    </row>
    <row r="10" spans="1:18">
      <c r="A10" s="145" t="s">
        <v>747</v>
      </c>
      <c r="B10" s="137">
        <v>41464</v>
      </c>
      <c r="C10" s="137"/>
      <c r="D10" s="137"/>
      <c r="E10" s="137"/>
      <c r="F10" s="146" t="s">
        <v>732</v>
      </c>
      <c r="G10" s="137" t="s">
        <v>734</v>
      </c>
      <c r="H10" s="146" t="s">
        <v>734</v>
      </c>
      <c r="I10" s="147" t="s">
        <v>732</v>
      </c>
      <c r="J10" s="134"/>
      <c r="K10" s="150"/>
      <c r="L10" s="150"/>
      <c r="M10" s="150"/>
      <c r="N10" s="150"/>
      <c r="O10" s="150"/>
      <c r="P10" s="150"/>
      <c r="Q10" s="149"/>
      <c r="R10" s="148" t="s">
        <v>748</v>
      </c>
    </row>
    <row r="11" spans="1:18">
      <c r="A11" s="145" t="s">
        <v>31</v>
      </c>
      <c r="B11" s="137">
        <v>41464</v>
      </c>
      <c r="C11" s="141">
        <v>0.72222222222222221</v>
      </c>
      <c r="D11" s="141">
        <v>0.73263888888888884</v>
      </c>
      <c r="E11" s="137" t="s">
        <v>737</v>
      </c>
      <c r="F11" s="146" t="s">
        <v>733</v>
      </c>
      <c r="G11" s="146" t="s">
        <v>733</v>
      </c>
      <c r="H11" s="146" t="s">
        <v>734</v>
      </c>
      <c r="I11" s="137" t="s">
        <v>734</v>
      </c>
      <c r="J11" s="137" t="s">
        <v>734</v>
      </c>
      <c r="K11" s="150">
        <v>8.2100000000000009</v>
      </c>
      <c r="L11" s="150">
        <v>28.8</v>
      </c>
      <c r="M11" s="150">
        <v>1008</v>
      </c>
      <c r="N11" s="150">
        <v>18.420000000000002</v>
      </c>
      <c r="O11" s="150">
        <v>238.9</v>
      </c>
      <c r="P11" s="150">
        <v>151</v>
      </c>
      <c r="Q11" s="148" t="s">
        <v>749</v>
      </c>
      <c r="R11" s="149"/>
    </row>
    <row r="12" spans="1:18">
      <c r="A12" s="151" t="s">
        <v>750</v>
      </c>
      <c r="B12" s="137">
        <v>41464</v>
      </c>
      <c r="C12" s="137"/>
      <c r="D12" s="137"/>
      <c r="E12" s="137" t="s">
        <v>731</v>
      </c>
      <c r="F12" s="146" t="s">
        <v>732</v>
      </c>
      <c r="G12" s="137" t="s">
        <v>734</v>
      </c>
      <c r="H12" s="146" t="s">
        <v>734</v>
      </c>
      <c r="I12" s="137" t="s">
        <v>732</v>
      </c>
      <c r="J12" s="134" t="e">
        <f>NA()</f>
        <v>#N/A</v>
      </c>
      <c r="K12" s="134" t="e">
        <f>NA()</f>
        <v>#N/A</v>
      </c>
      <c r="L12" s="134" t="e">
        <f>NA()</f>
        <v>#N/A</v>
      </c>
      <c r="M12" s="134" t="e">
        <f>NA()</f>
        <v>#N/A</v>
      </c>
      <c r="N12" s="134" t="e">
        <f>NA()</f>
        <v>#N/A</v>
      </c>
      <c r="O12" s="134" t="e">
        <f>NA()</f>
        <v>#N/A</v>
      </c>
      <c r="P12" s="134" t="e">
        <f>NA()</f>
        <v>#N/A</v>
      </c>
      <c r="Q12" s="143" t="s">
        <v>751</v>
      </c>
      <c r="R12" s="152" t="s">
        <v>752</v>
      </c>
    </row>
    <row r="13" spans="1:18">
      <c r="A13" s="140" t="s">
        <v>29</v>
      </c>
      <c r="B13" s="137">
        <v>41464</v>
      </c>
      <c r="C13" s="141">
        <v>0.75694444444444453</v>
      </c>
      <c r="D13" s="141">
        <v>0.76388888888888884</v>
      </c>
      <c r="E13" s="137" t="s">
        <v>737</v>
      </c>
      <c r="F13" s="137" t="s">
        <v>733</v>
      </c>
      <c r="G13" s="137" t="s">
        <v>733</v>
      </c>
      <c r="H13" s="137" t="s">
        <v>734</v>
      </c>
      <c r="I13" s="137" t="s">
        <v>732</v>
      </c>
      <c r="J13" s="134" t="e">
        <f>NA()</f>
        <v>#N/A</v>
      </c>
      <c r="K13" s="134">
        <v>8.0399999999999991</v>
      </c>
      <c r="L13" s="134">
        <v>24</v>
      </c>
      <c r="M13" s="134">
        <v>945</v>
      </c>
      <c r="N13" s="134">
        <v>8.2899999999999991</v>
      </c>
      <c r="O13" s="134">
        <v>98.5</v>
      </c>
      <c r="P13" s="134">
        <v>158</v>
      </c>
      <c r="Q13" s="143" t="s">
        <v>753</v>
      </c>
      <c r="R13" s="152"/>
    </row>
    <row r="14" spans="1:18" s="77" customFormat="1" ht="15.75" thickBot="1">
      <c r="A14" s="153" t="s">
        <v>34</v>
      </c>
      <c r="B14" s="154">
        <v>41464</v>
      </c>
      <c r="C14" s="155">
        <v>0.78541666666666676</v>
      </c>
      <c r="D14" s="155">
        <v>0.79166666666666663</v>
      </c>
      <c r="E14" s="154" t="s">
        <v>737</v>
      </c>
      <c r="F14" s="154" t="s">
        <v>733</v>
      </c>
      <c r="G14" s="154" t="s">
        <v>733</v>
      </c>
      <c r="H14" s="154" t="s">
        <v>734</v>
      </c>
      <c r="I14" s="154" t="s">
        <v>734</v>
      </c>
      <c r="J14" s="154" t="s">
        <v>734</v>
      </c>
      <c r="K14" s="156">
        <v>8.14</v>
      </c>
      <c r="L14" s="156">
        <v>23.4</v>
      </c>
      <c r="M14" s="156">
        <v>1372</v>
      </c>
      <c r="N14" s="156">
        <v>7.86</v>
      </c>
      <c r="O14" s="156">
        <v>92.4</v>
      </c>
      <c r="P14" s="156">
        <v>155</v>
      </c>
      <c r="Q14" s="157" t="s">
        <v>754</v>
      </c>
      <c r="R14" s="158"/>
    </row>
    <row r="15" spans="1:18" ht="26.25">
      <c r="A15" s="123" t="s">
        <v>83</v>
      </c>
      <c r="B15" s="124">
        <v>41521</v>
      </c>
      <c r="C15" s="125">
        <v>0.4548611111111111</v>
      </c>
      <c r="D15" s="125">
        <v>0.46180555555555558</v>
      </c>
      <c r="E15" s="125" t="s">
        <v>731</v>
      </c>
      <c r="F15" s="124" t="s">
        <v>732</v>
      </c>
      <c r="G15" s="124" t="s">
        <v>733</v>
      </c>
      <c r="H15" s="126" t="s">
        <v>734</v>
      </c>
      <c r="I15" s="127" t="s">
        <v>734</v>
      </c>
      <c r="J15" s="127" t="s">
        <v>734</v>
      </c>
      <c r="K15" s="128" t="e">
        <f>NA()</f>
        <v>#N/A</v>
      </c>
      <c r="L15" s="128" t="e">
        <f>NA()</f>
        <v>#N/A</v>
      </c>
      <c r="M15" s="128" t="e">
        <f>NA()</f>
        <v>#N/A</v>
      </c>
      <c r="N15" s="128" t="e">
        <f>NA()</f>
        <v>#N/A</v>
      </c>
      <c r="O15" s="128" t="e">
        <f>NA()</f>
        <v>#N/A</v>
      </c>
      <c r="P15" s="128" t="e">
        <f>NA()</f>
        <v>#N/A</v>
      </c>
      <c r="Q15" s="129" t="s">
        <v>755</v>
      </c>
      <c r="R15" s="130" t="s">
        <v>756</v>
      </c>
    </row>
    <row r="16" spans="1:18" ht="26.25">
      <c r="A16" s="131" t="s">
        <v>16</v>
      </c>
      <c r="B16" s="132">
        <v>41521</v>
      </c>
      <c r="C16" s="159">
        <v>0.4375</v>
      </c>
      <c r="D16" s="159">
        <v>0.48055555555555557</v>
      </c>
      <c r="E16" s="132" t="s">
        <v>731</v>
      </c>
      <c r="F16" s="132" t="s">
        <v>733</v>
      </c>
      <c r="G16" s="132" t="s">
        <v>733</v>
      </c>
      <c r="H16" s="132" t="s">
        <v>757</v>
      </c>
      <c r="I16" s="132" t="s">
        <v>732</v>
      </c>
      <c r="J16" s="134" t="e">
        <f>NA()</f>
        <v>#N/A</v>
      </c>
      <c r="K16" s="134">
        <v>8.1</v>
      </c>
      <c r="L16" s="134">
        <v>22.3</v>
      </c>
      <c r="M16" s="134">
        <v>1091</v>
      </c>
      <c r="N16" s="134">
        <v>11.85</v>
      </c>
      <c r="O16" s="134">
        <v>137.1</v>
      </c>
      <c r="P16" s="134">
        <v>133</v>
      </c>
      <c r="Q16" s="135" t="s">
        <v>758</v>
      </c>
      <c r="R16" s="136" t="s">
        <v>759</v>
      </c>
    </row>
    <row r="17" spans="1:18" ht="39">
      <c r="A17" s="131" t="s">
        <v>20</v>
      </c>
      <c r="B17" s="132">
        <v>41521</v>
      </c>
      <c r="C17" s="159">
        <v>0.50347222222222221</v>
      </c>
      <c r="D17" s="159">
        <v>0.53888888888888886</v>
      </c>
      <c r="E17" s="132" t="s">
        <v>731</v>
      </c>
      <c r="F17" s="132" t="s">
        <v>733</v>
      </c>
      <c r="G17" s="137" t="s">
        <v>733</v>
      </c>
      <c r="H17" s="132" t="s">
        <v>734</v>
      </c>
      <c r="I17" s="132" t="s">
        <v>732</v>
      </c>
      <c r="J17" s="134" t="e">
        <f>NA()</f>
        <v>#N/A</v>
      </c>
      <c r="K17" s="138">
        <v>7.62</v>
      </c>
      <c r="L17" s="138">
        <v>23.6</v>
      </c>
      <c r="M17" s="138">
        <v>1369</v>
      </c>
      <c r="N17" s="138">
        <v>4.4400000000000004</v>
      </c>
      <c r="O17" s="138">
        <v>52.2</v>
      </c>
      <c r="P17" s="138">
        <v>151</v>
      </c>
      <c r="Q17" s="135" t="s">
        <v>760</v>
      </c>
      <c r="R17" s="139"/>
    </row>
    <row r="18" spans="1:18">
      <c r="A18" s="140" t="s">
        <v>24</v>
      </c>
      <c r="B18" s="132">
        <v>41521</v>
      </c>
      <c r="C18" s="160">
        <v>0.57430555555555551</v>
      </c>
      <c r="D18" s="160">
        <v>0.58333333333333337</v>
      </c>
      <c r="E18" s="137" t="s">
        <v>737</v>
      </c>
      <c r="F18" s="137" t="s">
        <v>733</v>
      </c>
      <c r="G18" s="137" t="s">
        <v>734</v>
      </c>
      <c r="H18" s="137" t="s">
        <v>734</v>
      </c>
      <c r="I18" s="137" t="s">
        <v>732</v>
      </c>
      <c r="J18" s="138" t="s">
        <v>757</v>
      </c>
      <c r="K18" s="142">
        <v>8.14</v>
      </c>
      <c r="L18" s="142">
        <v>18.7</v>
      </c>
      <c r="M18" s="142">
        <v>829</v>
      </c>
      <c r="N18" s="142">
        <v>8.42</v>
      </c>
      <c r="O18" s="142">
        <v>94.1</v>
      </c>
      <c r="P18" s="142">
        <v>159</v>
      </c>
      <c r="Q18" s="143" t="s">
        <v>761</v>
      </c>
      <c r="R18" s="144" t="s">
        <v>762</v>
      </c>
    </row>
    <row r="19" spans="1:18">
      <c r="A19" s="140" t="s">
        <v>73</v>
      </c>
      <c r="B19" s="132">
        <v>41521</v>
      </c>
      <c r="C19" s="160">
        <v>0.5625</v>
      </c>
      <c r="D19" s="160">
        <v>0.56527777777777777</v>
      </c>
      <c r="E19" s="137" t="s">
        <v>731</v>
      </c>
      <c r="F19" s="137" t="s">
        <v>732</v>
      </c>
      <c r="G19" s="137" t="s">
        <v>734</v>
      </c>
      <c r="H19" s="137" t="s">
        <v>734</v>
      </c>
      <c r="I19" s="137" t="s">
        <v>734</v>
      </c>
      <c r="J19" s="137" t="s">
        <v>734</v>
      </c>
      <c r="K19" s="142" t="e">
        <f>NA()</f>
        <v>#N/A</v>
      </c>
      <c r="L19" s="142" t="e">
        <f>NA()</f>
        <v>#N/A</v>
      </c>
      <c r="M19" s="142" t="e">
        <f>NA()</f>
        <v>#N/A</v>
      </c>
      <c r="N19" s="142" t="e">
        <f>NA()</f>
        <v>#N/A</v>
      </c>
      <c r="O19" s="142" t="e">
        <f>NA()</f>
        <v>#N/A</v>
      </c>
      <c r="P19" s="142" t="e">
        <f>NA()</f>
        <v>#N/A</v>
      </c>
      <c r="Q19" s="143" t="s">
        <v>763</v>
      </c>
      <c r="R19" s="136"/>
    </row>
    <row r="20" spans="1:18">
      <c r="A20" s="140" t="s">
        <v>75</v>
      </c>
      <c r="B20" s="132">
        <v>41521</v>
      </c>
      <c r="C20" s="160">
        <v>0.59027777777777779</v>
      </c>
      <c r="D20" s="160">
        <v>0.59722222222222221</v>
      </c>
      <c r="E20" s="137" t="s">
        <v>731</v>
      </c>
      <c r="F20" s="137" t="s">
        <v>732</v>
      </c>
      <c r="G20" s="137" t="s">
        <v>733</v>
      </c>
      <c r="H20" s="137" t="s">
        <v>734</v>
      </c>
      <c r="I20" s="137" t="s">
        <v>732</v>
      </c>
      <c r="J20" s="134" t="e">
        <f>NA()</f>
        <v>#N/A</v>
      </c>
      <c r="K20" s="134" t="e">
        <f>NA()</f>
        <v>#N/A</v>
      </c>
      <c r="L20" s="134" t="e">
        <f>NA()</f>
        <v>#N/A</v>
      </c>
      <c r="M20" s="134" t="e">
        <f>NA()</f>
        <v>#N/A</v>
      </c>
      <c r="N20" s="134" t="e">
        <f>NA()</f>
        <v>#N/A</v>
      </c>
      <c r="O20" s="134" t="e">
        <f>NA()</f>
        <v>#N/A</v>
      </c>
      <c r="P20" s="134" t="e">
        <f>NA()</f>
        <v>#N/A</v>
      </c>
      <c r="Q20" s="143" t="s">
        <v>763</v>
      </c>
      <c r="R20" s="136" t="s">
        <v>764</v>
      </c>
    </row>
    <row r="21" spans="1:18">
      <c r="A21" s="145" t="s">
        <v>84</v>
      </c>
      <c r="B21" s="132">
        <v>41521</v>
      </c>
      <c r="C21" s="160">
        <v>0.61805555555555558</v>
      </c>
      <c r="D21" s="160">
        <v>0.62152777777777779</v>
      </c>
      <c r="E21" s="137" t="s">
        <v>731</v>
      </c>
      <c r="F21" s="147" t="s">
        <v>732</v>
      </c>
      <c r="G21" s="147" t="s">
        <v>733</v>
      </c>
      <c r="H21" s="146" t="s">
        <v>734</v>
      </c>
      <c r="I21" s="147" t="s">
        <v>732</v>
      </c>
      <c r="J21" s="134" t="e">
        <f>NA()</f>
        <v>#N/A</v>
      </c>
      <c r="K21" s="134" t="e">
        <f>NA()</f>
        <v>#N/A</v>
      </c>
      <c r="L21" s="134" t="e">
        <f>NA()</f>
        <v>#N/A</v>
      </c>
      <c r="M21" s="134" t="e">
        <f>NA()</f>
        <v>#N/A</v>
      </c>
      <c r="N21" s="134" t="e">
        <f>NA()</f>
        <v>#N/A</v>
      </c>
      <c r="O21" s="134" t="e">
        <f>NA()</f>
        <v>#N/A</v>
      </c>
      <c r="P21" s="134" t="e">
        <f>NA()</f>
        <v>#N/A</v>
      </c>
      <c r="Q21" s="148" t="s">
        <v>765</v>
      </c>
      <c r="R21" s="148" t="s">
        <v>766</v>
      </c>
    </row>
    <row r="22" spans="1:18">
      <c r="A22" s="145" t="s">
        <v>85</v>
      </c>
      <c r="B22" s="132">
        <v>41521</v>
      </c>
      <c r="C22" s="160">
        <v>0.63194444444444442</v>
      </c>
      <c r="D22" s="160">
        <v>0.63541666666666663</v>
      </c>
      <c r="E22" s="137" t="s">
        <v>731</v>
      </c>
      <c r="F22" s="147" t="s">
        <v>732</v>
      </c>
      <c r="G22" s="147" t="s">
        <v>733</v>
      </c>
      <c r="H22" s="146" t="s">
        <v>734</v>
      </c>
      <c r="I22" s="147" t="s">
        <v>732</v>
      </c>
      <c r="J22" s="134" t="e">
        <f>NA()</f>
        <v>#N/A</v>
      </c>
      <c r="K22" s="134" t="e">
        <f>NA()</f>
        <v>#N/A</v>
      </c>
      <c r="L22" s="134" t="e">
        <f>NA()</f>
        <v>#N/A</v>
      </c>
      <c r="M22" s="134" t="e">
        <f>NA()</f>
        <v>#N/A</v>
      </c>
      <c r="N22" s="134" t="e">
        <f>NA()</f>
        <v>#N/A</v>
      </c>
      <c r="O22" s="134" t="e">
        <f>NA()</f>
        <v>#N/A</v>
      </c>
      <c r="P22" s="134" t="e">
        <f>NA()</f>
        <v>#N/A</v>
      </c>
      <c r="Q22" s="148" t="s">
        <v>765</v>
      </c>
      <c r="R22" s="148" t="s">
        <v>766</v>
      </c>
    </row>
    <row r="23" spans="1:18">
      <c r="A23" s="145" t="s">
        <v>747</v>
      </c>
      <c r="B23" s="132">
        <v>41521</v>
      </c>
      <c r="C23" s="160"/>
      <c r="D23" s="160"/>
      <c r="E23" s="137"/>
      <c r="F23" s="147" t="s">
        <v>732</v>
      </c>
      <c r="G23" s="137" t="s">
        <v>734</v>
      </c>
      <c r="H23" s="146" t="s">
        <v>734</v>
      </c>
      <c r="I23" s="147" t="s">
        <v>732</v>
      </c>
      <c r="J23" s="134" t="e">
        <f>NA()</f>
        <v>#N/A</v>
      </c>
      <c r="K23" s="134" t="e">
        <f>NA()</f>
        <v>#N/A</v>
      </c>
      <c r="L23" s="134" t="e">
        <f>NA()</f>
        <v>#N/A</v>
      </c>
      <c r="M23" s="134" t="e">
        <f>NA()</f>
        <v>#N/A</v>
      </c>
      <c r="N23" s="134" t="e">
        <f>NA()</f>
        <v>#N/A</v>
      </c>
      <c r="O23" s="134" t="e">
        <f>NA()</f>
        <v>#N/A</v>
      </c>
      <c r="P23" s="134" t="e">
        <f>NA()</f>
        <v>#N/A</v>
      </c>
      <c r="Q23" s="149"/>
      <c r="R23" s="148" t="s">
        <v>767</v>
      </c>
    </row>
    <row r="24" spans="1:18">
      <c r="A24" s="145" t="s">
        <v>31</v>
      </c>
      <c r="B24" s="132">
        <v>41521</v>
      </c>
      <c r="C24" s="160">
        <v>0.62291666666666667</v>
      </c>
      <c r="D24" s="160">
        <v>0.63888888888888895</v>
      </c>
      <c r="E24" s="137" t="s">
        <v>737</v>
      </c>
      <c r="F24" s="147" t="s">
        <v>733</v>
      </c>
      <c r="G24" s="147" t="s">
        <v>733</v>
      </c>
      <c r="H24" s="146" t="s">
        <v>734</v>
      </c>
      <c r="I24" s="137" t="s">
        <v>734</v>
      </c>
      <c r="J24" s="137" t="s">
        <v>734</v>
      </c>
      <c r="K24" s="150">
        <v>8.77</v>
      </c>
      <c r="L24" s="150">
        <v>27.2</v>
      </c>
      <c r="M24" s="150">
        <v>929</v>
      </c>
      <c r="N24" s="150">
        <v>28.25</v>
      </c>
      <c r="O24" s="150">
        <v>350</v>
      </c>
      <c r="P24" s="150">
        <v>135</v>
      </c>
      <c r="Q24" s="148" t="s">
        <v>768</v>
      </c>
      <c r="R24" s="149"/>
    </row>
    <row r="25" spans="1:18">
      <c r="A25" s="151" t="s">
        <v>750</v>
      </c>
      <c r="B25" s="132">
        <v>41521</v>
      </c>
      <c r="C25" s="160">
        <v>0.64583333333333337</v>
      </c>
      <c r="D25" s="160">
        <v>0.64930555555555558</v>
      </c>
      <c r="E25" s="137" t="s">
        <v>731</v>
      </c>
      <c r="F25" s="147" t="s">
        <v>732</v>
      </c>
      <c r="G25" s="137" t="s">
        <v>734</v>
      </c>
      <c r="H25" s="146" t="s">
        <v>734</v>
      </c>
      <c r="I25" s="137" t="s">
        <v>732</v>
      </c>
      <c r="J25" s="134" t="e">
        <f>NA()</f>
        <v>#N/A</v>
      </c>
      <c r="K25" s="134" t="e">
        <f>NA()</f>
        <v>#N/A</v>
      </c>
      <c r="L25" s="134" t="e">
        <f>NA()</f>
        <v>#N/A</v>
      </c>
      <c r="M25" s="134" t="e">
        <f>NA()</f>
        <v>#N/A</v>
      </c>
      <c r="N25" s="134" t="e">
        <f>NA()</f>
        <v>#N/A</v>
      </c>
      <c r="O25" s="134" t="e">
        <f>NA()</f>
        <v>#N/A</v>
      </c>
      <c r="P25" s="134" t="e">
        <f>NA()</f>
        <v>#N/A</v>
      </c>
      <c r="Q25" s="143" t="s">
        <v>765</v>
      </c>
      <c r="R25" s="152" t="s">
        <v>766</v>
      </c>
    </row>
    <row r="26" spans="1:18" ht="26.25">
      <c r="A26" s="140" t="s">
        <v>29</v>
      </c>
      <c r="B26" s="132">
        <v>41521</v>
      </c>
      <c r="C26" s="160">
        <v>0.65555555555555556</v>
      </c>
      <c r="D26" s="160">
        <v>0.67013888888888884</v>
      </c>
      <c r="E26" s="137" t="s">
        <v>737</v>
      </c>
      <c r="F26" s="137" t="s">
        <v>733</v>
      </c>
      <c r="G26" s="137" t="s">
        <v>733</v>
      </c>
      <c r="H26" s="137" t="s">
        <v>734</v>
      </c>
      <c r="I26" s="137" t="s">
        <v>732</v>
      </c>
      <c r="J26" s="134" t="e">
        <f>NA()</f>
        <v>#N/A</v>
      </c>
      <c r="K26" s="134">
        <v>8.11</v>
      </c>
      <c r="L26" s="134">
        <v>21.8</v>
      </c>
      <c r="M26" s="134">
        <v>975</v>
      </c>
      <c r="N26" s="134">
        <v>8.3699999999999992</v>
      </c>
      <c r="O26" s="134">
        <v>96.3</v>
      </c>
      <c r="P26" s="134">
        <v>157</v>
      </c>
      <c r="Q26" s="143" t="s">
        <v>769</v>
      </c>
      <c r="R26" s="152" t="s">
        <v>770</v>
      </c>
    </row>
    <row r="27" spans="1:18" s="77" customFormat="1" ht="15.75" thickBot="1">
      <c r="A27" s="153" t="s">
        <v>34</v>
      </c>
      <c r="B27" s="161">
        <v>41521</v>
      </c>
      <c r="C27" s="162">
        <v>0.68402777777777779</v>
      </c>
      <c r="D27" s="162">
        <v>0.69097222222222221</v>
      </c>
      <c r="E27" s="154" t="s">
        <v>737</v>
      </c>
      <c r="F27" s="154" t="s">
        <v>733</v>
      </c>
      <c r="G27" s="154" t="s">
        <v>733</v>
      </c>
      <c r="H27" s="154" t="s">
        <v>734</v>
      </c>
      <c r="I27" s="154" t="s">
        <v>734</v>
      </c>
      <c r="J27" s="154" t="s">
        <v>734</v>
      </c>
      <c r="K27" s="156">
        <v>8.2100000000000009</v>
      </c>
      <c r="L27" s="156">
        <v>25.2</v>
      </c>
      <c r="M27" s="156">
        <v>1580</v>
      </c>
      <c r="N27" s="156">
        <v>8.98</v>
      </c>
      <c r="O27" s="156">
        <v>109</v>
      </c>
      <c r="P27" s="156">
        <v>148</v>
      </c>
      <c r="Q27" s="157" t="s">
        <v>771</v>
      </c>
      <c r="R27" s="158" t="s">
        <v>772</v>
      </c>
    </row>
    <row r="28" spans="1:18">
      <c r="A28" s="123" t="s">
        <v>83</v>
      </c>
      <c r="B28" s="124">
        <v>41582</v>
      </c>
      <c r="C28" s="125">
        <v>0.3888888888888889</v>
      </c>
      <c r="D28" s="125">
        <v>0.39583333333333331</v>
      </c>
      <c r="E28" s="125" t="s">
        <v>731</v>
      </c>
      <c r="F28" s="124" t="s">
        <v>732</v>
      </c>
      <c r="G28" s="126" t="s">
        <v>734</v>
      </c>
      <c r="H28" s="126" t="s">
        <v>734</v>
      </c>
      <c r="I28" s="127" t="s">
        <v>734</v>
      </c>
      <c r="J28" s="127" t="s">
        <v>734</v>
      </c>
      <c r="K28" s="127" t="e">
        <f>NA()</f>
        <v>#N/A</v>
      </c>
      <c r="L28" s="127" t="e">
        <f>NA()</f>
        <v>#N/A</v>
      </c>
      <c r="M28" s="127" t="e">
        <f>NA()</f>
        <v>#N/A</v>
      </c>
      <c r="N28" s="127" t="e">
        <f>NA()</f>
        <v>#N/A</v>
      </c>
      <c r="O28" s="127" t="e">
        <f>NA()</f>
        <v>#N/A</v>
      </c>
      <c r="P28" s="127" t="e">
        <f>NA()</f>
        <v>#N/A</v>
      </c>
      <c r="Q28" s="129" t="s">
        <v>773</v>
      </c>
      <c r="R28" s="130"/>
    </row>
    <row r="29" spans="1:18" ht="26.25">
      <c r="A29" s="131" t="s">
        <v>16</v>
      </c>
      <c r="B29" s="132">
        <v>41582</v>
      </c>
      <c r="C29" s="159">
        <v>0.42708333333333331</v>
      </c>
      <c r="D29" s="159">
        <v>0.43402777777777773</v>
      </c>
      <c r="E29" s="132" t="s">
        <v>731</v>
      </c>
      <c r="F29" s="132" t="s">
        <v>733</v>
      </c>
      <c r="G29" s="126" t="s">
        <v>734</v>
      </c>
      <c r="H29" s="132" t="s">
        <v>774</v>
      </c>
      <c r="I29" s="132" t="s">
        <v>732</v>
      </c>
      <c r="J29" s="134" t="e">
        <f>NA()</f>
        <v>#N/A</v>
      </c>
      <c r="K29" s="134">
        <v>8.0500000000000007</v>
      </c>
      <c r="L29" s="134">
        <v>10.8</v>
      </c>
      <c r="M29" s="134">
        <v>1201</v>
      </c>
      <c r="N29" s="134">
        <v>11.85</v>
      </c>
      <c r="O29" s="134">
        <v>111.9</v>
      </c>
      <c r="P29" s="134">
        <v>120</v>
      </c>
      <c r="Q29" s="135" t="s">
        <v>775</v>
      </c>
      <c r="R29" s="136" t="s">
        <v>776</v>
      </c>
    </row>
    <row r="30" spans="1:18">
      <c r="A30" s="131" t="s">
        <v>20</v>
      </c>
      <c r="B30" s="132">
        <v>41582</v>
      </c>
      <c r="C30" s="159">
        <v>0.46875</v>
      </c>
      <c r="D30" s="159">
        <v>0.47569444444444442</v>
      </c>
      <c r="E30" s="132" t="s">
        <v>731</v>
      </c>
      <c r="F30" s="132" t="s">
        <v>733</v>
      </c>
      <c r="G30" s="126" t="s">
        <v>734</v>
      </c>
      <c r="H30" s="163" t="s">
        <v>734</v>
      </c>
      <c r="I30" s="132" t="s">
        <v>732</v>
      </c>
      <c r="J30" s="134" t="e">
        <f>NA()</f>
        <v>#N/A</v>
      </c>
      <c r="K30" s="138">
        <v>7.73</v>
      </c>
      <c r="L30" s="138">
        <v>13.5</v>
      </c>
      <c r="M30" s="138">
        <v>1676</v>
      </c>
      <c r="N30" s="138">
        <v>6.59</v>
      </c>
      <c r="O30" s="138">
        <v>65.099999999999994</v>
      </c>
      <c r="P30" s="138">
        <v>152</v>
      </c>
      <c r="Q30" s="135" t="s">
        <v>777</v>
      </c>
      <c r="R30" s="139" t="s">
        <v>778</v>
      </c>
    </row>
    <row r="31" spans="1:18">
      <c r="A31" s="140" t="s">
        <v>24</v>
      </c>
      <c r="B31" s="132">
        <v>41582</v>
      </c>
      <c r="C31" s="164" t="s">
        <v>734</v>
      </c>
      <c r="D31" s="164" t="s">
        <v>734</v>
      </c>
      <c r="E31" s="164" t="s">
        <v>734</v>
      </c>
      <c r="F31" s="137" t="s">
        <v>732</v>
      </c>
      <c r="G31" s="126" t="s">
        <v>734</v>
      </c>
      <c r="H31" s="163" t="s">
        <v>734</v>
      </c>
      <c r="I31" s="137" t="s">
        <v>732</v>
      </c>
      <c r="J31" s="134" t="e">
        <f>NA()</f>
        <v>#N/A</v>
      </c>
      <c r="K31" s="134" t="e">
        <f>NA()</f>
        <v>#N/A</v>
      </c>
      <c r="L31" s="134" t="e">
        <f>NA()</f>
        <v>#N/A</v>
      </c>
      <c r="M31" s="134" t="e">
        <f>NA()</f>
        <v>#N/A</v>
      </c>
      <c r="N31" s="134" t="e">
        <f>NA()</f>
        <v>#N/A</v>
      </c>
      <c r="O31" s="134" t="e">
        <f>NA()</f>
        <v>#N/A</v>
      </c>
      <c r="P31" s="134" t="e">
        <f>NA()</f>
        <v>#N/A</v>
      </c>
      <c r="Q31" s="143" t="s">
        <v>779</v>
      </c>
      <c r="R31" s="144"/>
    </row>
    <row r="32" spans="1:18">
      <c r="A32" s="140" t="s">
        <v>73</v>
      </c>
      <c r="B32" s="132">
        <v>41582</v>
      </c>
      <c r="C32" s="164" t="s">
        <v>734</v>
      </c>
      <c r="D32" s="164" t="s">
        <v>734</v>
      </c>
      <c r="E32" s="164" t="s">
        <v>734</v>
      </c>
      <c r="F32" s="137" t="s">
        <v>732</v>
      </c>
      <c r="G32" s="126" t="s">
        <v>734</v>
      </c>
      <c r="H32" s="163" t="s">
        <v>734</v>
      </c>
      <c r="I32" s="137" t="s">
        <v>734</v>
      </c>
      <c r="J32" s="137" t="s">
        <v>734</v>
      </c>
      <c r="K32" s="134" t="e">
        <f>NA()</f>
        <v>#N/A</v>
      </c>
      <c r="L32" s="134" t="e">
        <f>NA()</f>
        <v>#N/A</v>
      </c>
      <c r="M32" s="134" t="e">
        <f>NA()</f>
        <v>#N/A</v>
      </c>
      <c r="N32" s="134" t="e">
        <f>NA()</f>
        <v>#N/A</v>
      </c>
      <c r="O32" s="134" t="e">
        <f>NA()</f>
        <v>#N/A</v>
      </c>
      <c r="P32" s="134" t="e">
        <f>NA()</f>
        <v>#N/A</v>
      </c>
      <c r="Q32" s="143" t="s">
        <v>779</v>
      </c>
      <c r="R32" s="136"/>
    </row>
    <row r="33" spans="1:18">
      <c r="A33" s="140" t="s">
        <v>75</v>
      </c>
      <c r="B33" s="132">
        <v>41582</v>
      </c>
      <c r="C33" s="164" t="s">
        <v>734</v>
      </c>
      <c r="D33" s="164" t="s">
        <v>734</v>
      </c>
      <c r="E33" s="164" t="s">
        <v>734</v>
      </c>
      <c r="F33" s="137" t="s">
        <v>732</v>
      </c>
      <c r="G33" s="126" t="s">
        <v>734</v>
      </c>
      <c r="H33" s="163" t="s">
        <v>734</v>
      </c>
      <c r="I33" s="137" t="s">
        <v>732</v>
      </c>
      <c r="J33" s="134" t="e">
        <f>NA()</f>
        <v>#N/A</v>
      </c>
      <c r="K33" s="134" t="e">
        <f>NA()</f>
        <v>#N/A</v>
      </c>
      <c r="L33" s="134" t="e">
        <f>NA()</f>
        <v>#N/A</v>
      </c>
      <c r="M33" s="134" t="e">
        <f>NA()</f>
        <v>#N/A</v>
      </c>
      <c r="N33" s="134" t="e">
        <f>NA()</f>
        <v>#N/A</v>
      </c>
      <c r="O33" s="134" t="e">
        <f>NA()</f>
        <v>#N/A</v>
      </c>
      <c r="P33" s="134" t="e">
        <f>NA()</f>
        <v>#N/A</v>
      </c>
      <c r="Q33" s="143" t="s">
        <v>779</v>
      </c>
      <c r="R33" s="136"/>
    </row>
    <row r="34" spans="1:18">
      <c r="A34" s="145" t="s">
        <v>84</v>
      </c>
      <c r="B34" s="132">
        <v>41582</v>
      </c>
      <c r="C34" s="164" t="s">
        <v>734</v>
      </c>
      <c r="D34" s="164" t="s">
        <v>734</v>
      </c>
      <c r="E34" s="164" t="s">
        <v>734</v>
      </c>
      <c r="F34" s="147" t="s">
        <v>732</v>
      </c>
      <c r="G34" s="126" t="s">
        <v>734</v>
      </c>
      <c r="H34" s="163" t="s">
        <v>734</v>
      </c>
      <c r="I34" s="147" t="s">
        <v>732</v>
      </c>
      <c r="J34" s="134" t="e">
        <f>NA()</f>
        <v>#N/A</v>
      </c>
      <c r="K34" s="134" t="e">
        <f>NA()</f>
        <v>#N/A</v>
      </c>
      <c r="L34" s="134" t="e">
        <f>NA()</f>
        <v>#N/A</v>
      </c>
      <c r="M34" s="134" t="e">
        <f>NA()</f>
        <v>#N/A</v>
      </c>
      <c r="N34" s="134" t="e">
        <f>NA()</f>
        <v>#N/A</v>
      </c>
      <c r="O34" s="134" t="e">
        <f>NA()</f>
        <v>#N/A</v>
      </c>
      <c r="P34" s="134" t="e">
        <f>NA()</f>
        <v>#N/A</v>
      </c>
      <c r="Q34" s="143" t="s">
        <v>779</v>
      </c>
      <c r="R34" s="148"/>
    </row>
    <row r="35" spans="1:18">
      <c r="A35" s="145" t="s">
        <v>85</v>
      </c>
      <c r="B35" s="132">
        <v>41582</v>
      </c>
      <c r="C35" s="164" t="s">
        <v>734</v>
      </c>
      <c r="D35" s="164" t="s">
        <v>734</v>
      </c>
      <c r="E35" s="164" t="s">
        <v>734</v>
      </c>
      <c r="F35" s="147" t="s">
        <v>732</v>
      </c>
      <c r="G35" s="126" t="s">
        <v>734</v>
      </c>
      <c r="H35" s="163" t="s">
        <v>734</v>
      </c>
      <c r="I35" s="147" t="s">
        <v>732</v>
      </c>
      <c r="J35" s="134" t="e">
        <f>NA()</f>
        <v>#N/A</v>
      </c>
      <c r="K35" s="134" t="e">
        <f>NA()</f>
        <v>#N/A</v>
      </c>
      <c r="L35" s="134" t="e">
        <f>NA()</f>
        <v>#N/A</v>
      </c>
      <c r="M35" s="134" t="e">
        <f>NA()</f>
        <v>#N/A</v>
      </c>
      <c r="N35" s="134" t="e">
        <f>NA()</f>
        <v>#N/A</v>
      </c>
      <c r="O35" s="134" t="e">
        <f>NA()</f>
        <v>#N/A</v>
      </c>
      <c r="P35" s="134" t="e">
        <f>NA()</f>
        <v>#N/A</v>
      </c>
      <c r="Q35" s="143" t="s">
        <v>779</v>
      </c>
      <c r="R35" s="148"/>
    </row>
    <row r="36" spans="1:18">
      <c r="A36" s="145" t="s">
        <v>747</v>
      </c>
      <c r="B36" s="132">
        <v>41582</v>
      </c>
      <c r="C36" s="164" t="s">
        <v>734</v>
      </c>
      <c r="D36" s="164" t="s">
        <v>734</v>
      </c>
      <c r="E36" s="164" t="s">
        <v>734</v>
      </c>
      <c r="F36" s="147" t="s">
        <v>732</v>
      </c>
      <c r="G36" s="126" t="s">
        <v>734</v>
      </c>
      <c r="H36" s="163" t="s">
        <v>734</v>
      </c>
      <c r="I36" s="147" t="s">
        <v>732</v>
      </c>
      <c r="J36" s="134" t="e">
        <f>NA()</f>
        <v>#N/A</v>
      </c>
      <c r="K36" s="134" t="e">
        <f>NA()</f>
        <v>#N/A</v>
      </c>
      <c r="L36" s="134" t="e">
        <f>NA()</f>
        <v>#N/A</v>
      </c>
      <c r="M36" s="134" t="e">
        <f>NA()</f>
        <v>#N/A</v>
      </c>
      <c r="N36" s="134" t="e">
        <f>NA()</f>
        <v>#N/A</v>
      </c>
      <c r="O36" s="134" t="e">
        <f>NA()</f>
        <v>#N/A</v>
      </c>
      <c r="P36" s="134" t="e">
        <f>NA()</f>
        <v>#N/A</v>
      </c>
      <c r="Q36" s="143" t="s">
        <v>779</v>
      </c>
      <c r="R36" s="148"/>
    </row>
    <row r="37" spans="1:18">
      <c r="A37" s="145" t="s">
        <v>31</v>
      </c>
      <c r="B37" s="132">
        <v>41582</v>
      </c>
      <c r="C37" s="160">
        <v>0.51041666666666663</v>
      </c>
      <c r="D37" s="160">
        <v>0.51597222222222217</v>
      </c>
      <c r="E37" s="137" t="s">
        <v>737</v>
      </c>
      <c r="F37" s="147" t="s">
        <v>733</v>
      </c>
      <c r="G37" s="126" t="s">
        <v>734</v>
      </c>
      <c r="H37" s="163" t="s">
        <v>734</v>
      </c>
      <c r="I37" s="137" t="s">
        <v>734</v>
      </c>
      <c r="J37" s="137" t="s">
        <v>734</v>
      </c>
      <c r="K37" s="150">
        <v>8.2799999999999994</v>
      </c>
      <c r="L37" s="150">
        <v>16.100000000000001</v>
      </c>
      <c r="M37" s="150">
        <v>1139</v>
      </c>
      <c r="N37" s="150">
        <v>11.25</v>
      </c>
      <c r="O37" s="150">
        <v>117.2</v>
      </c>
      <c r="P37" s="150">
        <v>146</v>
      </c>
      <c r="Q37" s="148" t="s">
        <v>780</v>
      </c>
      <c r="R37" s="149"/>
    </row>
    <row r="38" spans="1:18">
      <c r="A38" s="151" t="s">
        <v>750</v>
      </c>
      <c r="B38" s="132">
        <v>41582</v>
      </c>
      <c r="C38" s="164" t="s">
        <v>734</v>
      </c>
      <c r="D38" s="164" t="s">
        <v>734</v>
      </c>
      <c r="E38" s="164" t="s">
        <v>734</v>
      </c>
      <c r="F38" s="147" t="s">
        <v>732</v>
      </c>
      <c r="G38" s="126" t="s">
        <v>734</v>
      </c>
      <c r="H38" s="163" t="s">
        <v>734</v>
      </c>
      <c r="I38" s="137" t="s">
        <v>732</v>
      </c>
      <c r="J38" s="134" t="e">
        <f>NA()</f>
        <v>#N/A</v>
      </c>
      <c r="K38" s="134" t="e">
        <f>NA()</f>
        <v>#N/A</v>
      </c>
      <c r="L38" s="134" t="e">
        <f>NA()</f>
        <v>#N/A</v>
      </c>
      <c r="M38" s="134" t="e">
        <f>NA()</f>
        <v>#N/A</v>
      </c>
      <c r="N38" s="134" t="e">
        <f>NA()</f>
        <v>#N/A</v>
      </c>
      <c r="O38" s="134" t="e">
        <f>NA()</f>
        <v>#N/A</v>
      </c>
      <c r="P38" s="134" t="e">
        <f>NA()</f>
        <v>#N/A</v>
      </c>
      <c r="Q38" s="143" t="s">
        <v>781</v>
      </c>
      <c r="R38" s="152"/>
    </row>
    <row r="39" spans="1:18">
      <c r="A39" s="140" t="s">
        <v>29</v>
      </c>
      <c r="B39" s="132">
        <v>41582</v>
      </c>
      <c r="C39" s="164" t="s">
        <v>734</v>
      </c>
      <c r="D39" s="164" t="s">
        <v>734</v>
      </c>
      <c r="E39" s="164" t="s">
        <v>734</v>
      </c>
      <c r="F39" s="147" t="s">
        <v>732</v>
      </c>
      <c r="G39" s="126" t="s">
        <v>734</v>
      </c>
      <c r="H39" s="163" t="s">
        <v>734</v>
      </c>
      <c r="I39" s="137" t="s">
        <v>732</v>
      </c>
      <c r="J39" s="134" t="e">
        <f>NA()</f>
        <v>#N/A</v>
      </c>
      <c r="K39" s="134" t="e">
        <f>NA()</f>
        <v>#N/A</v>
      </c>
      <c r="L39" s="134" t="e">
        <f>NA()</f>
        <v>#N/A</v>
      </c>
      <c r="M39" s="134" t="e">
        <f>NA()</f>
        <v>#N/A</v>
      </c>
      <c r="N39" s="134" t="e">
        <f>NA()</f>
        <v>#N/A</v>
      </c>
      <c r="O39" s="134" t="e">
        <f>NA()</f>
        <v>#N/A</v>
      </c>
      <c r="P39" s="134" t="e">
        <f>NA()</f>
        <v>#N/A</v>
      </c>
      <c r="Q39" s="143" t="s">
        <v>779</v>
      </c>
      <c r="R39" s="152"/>
    </row>
    <row r="40" spans="1:18" s="77" customFormat="1" ht="15.75" thickBot="1">
      <c r="A40" s="153" t="s">
        <v>34</v>
      </c>
      <c r="B40" s="161">
        <v>41582</v>
      </c>
      <c r="C40" s="165" t="s">
        <v>734</v>
      </c>
      <c r="D40" s="165" t="s">
        <v>734</v>
      </c>
      <c r="E40" s="165" t="s">
        <v>734</v>
      </c>
      <c r="F40" s="166" t="s">
        <v>732</v>
      </c>
      <c r="G40" s="167" t="s">
        <v>734</v>
      </c>
      <c r="H40" s="168" t="s">
        <v>734</v>
      </c>
      <c r="I40" s="154" t="s">
        <v>734</v>
      </c>
      <c r="J40" s="154" t="s">
        <v>734</v>
      </c>
      <c r="K40" s="169" t="e">
        <f>NA()</f>
        <v>#N/A</v>
      </c>
      <c r="L40" s="169" t="e">
        <f>NA()</f>
        <v>#N/A</v>
      </c>
      <c r="M40" s="169" t="e">
        <f>NA()</f>
        <v>#N/A</v>
      </c>
      <c r="N40" s="169" t="e">
        <f>NA()</f>
        <v>#N/A</v>
      </c>
      <c r="O40" s="169" t="e">
        <f>NA()</f>
        <v>#N/A</v>
      </c>
      <c r="P40" s="169" t="e">
        <f>NA()</f>
        <v>#N/A</v>
      </c>
      <c r="Q40" s="157" t="s">
        <v>779</v>
      </c>
      <c r="R40" s="158"/>
    </row>
    <row r="41" spans="1:18">
      <c r="A41" s="123" t="s">
        <v>83</v>
      </c>
      <c r="B41" s="124">
        <v>41617</v>
      </c>
      <c r="C41" s="125">
        <v>0.3576388888888889</v>
      </c>
      <c r="D41" s="125">
        <v>0.36458333333333331</v>
      </c>
      <c r="E41" s="125" t="s">
        <v>731</v>
      </c>
      <c r="F41" s="124" t="s">
        <v>732</v>
      </c>
      <c r="G41" s="124" t="s">
        <v>733</v>
      </c>
      <c r="H41" s="126" t="s">
        <v>734</v>
      </c>
      <c r="I41" s="170" t="s">
        <v>734</v>
      </c>
      <c r="J41" s="170" t="s">
        <v>734</v>
      </c>
      <c r="K41" s="127" t="e">
        <f>NA()</f>
        <v>#N/A</v>
      </c>
      <c r="L41" s="127" t="e">
        <f>NA()</f>
        <v>#N/A</v>
      </c>
      <c r="M41" s="127" t="e">
        <f>NA()</f>
        <v>#N/A</v>
      </c>
      <c r="N41" s="127" t="e">
        <f>NA()</f>
        <v>#N/A</v>
      </c>
      <c r="O41" s="127" t="e">
        <f>NA()</f>
        <v>#N/A</v>
      </c>
      <c r="P41" s="127" t="e">
        <f>NA()</f>
        <v>#N/A</v>
      </c>
      <c r="Q41" s="129" t="s">
        <v>773</v>
      </c>
      <c r="R41" s="130" t="s">
        <v>782</v>
      </c>
    </row>
    <row r="42" spans="1:18" ht="39">
      <c r="A42" s="131" t="s">
        <v>16</v>
      </c>
      <c r="B42" s="124">
        <v>41617</v>
      </c>
      <c r="C42" s="159">
        <v>0.42708333333333331</v>
      </c>
      <c r="D42" s="159">
        <v>0.4375</v>
      </c>
      <c r="E42" s="132" t="s">
        <v>731</v>
      </c>
      <c r="F42" s="132" t="s">
        <v>733</v>
      </c>
      <c r="G42" s="124" t="s">
        <v>733</v>
      </c>
      <c r="H42" s="171" t="s">
        <v>783</v>
      </c>
      <c r="I42" s="132" t="s">
        <v>732</v>
      </c>
      <c r="J42" s="134" t="e">
        <f>NA()</f>
        <v>#N/A</v>
      </c>
      <c r="K42" s="134">
        <v>8.9499999999999993</v>
      </c>
      <c r="L42" s="134">
        <v>3.3</v>
      </c>
      <c r="M42" s="134">
        <v>1207</v>
      </c>
      <c r="N42" s="134">
        <v>18.809999999999999</v>
      </c>
      <c r="O42" s="134">
        <v>158.1</v>
      </c>
      <c r="P42" s="134">
        <v>128</v>
      </c>
      <c r="Q42" s="135" t="s">
        <v>784</v>
      </c>
      <c r="R42" s="136" t="s">
        <v>785</v>
      </c>
    </row>
    <row r="43" spans="1:18">
      <c r="A43" s="131" t="s">
        <v>20</v>
      </c>
      <c r="B43" s="124">
        <v>41617</v>
      </c>
      <c r="C43" s="159">
        <v>0.47916666666666669</v>
      </c>
      <c r="D43" s="159">
        <v>0.49305555555555558</v>
      </c>
      <c r="E43" s="132" t="s">
        <v>731</v>
      </c>
      <c r="F43" s="132" t="s">
        <v>733</v>
      </c>
      <c r="G43" s="126" t="s">
        <v>734</v>
      </c>
      <c r="H43" s="163" t="s">
        <v>734</v>
      </c>
      <c r="I43" s="132" t="s">
        <v>732</v>
      </c>
      <c r="J43" s="134" t="e">
        <f>NA()</f>
        <v>#N/A</v>
      </c>
      <c r="K43" s="138">
        <v>7.62</v>
      </c>
      <c r="L43" s="138">
        <v>8.3000000000000007</v>
      </c>
      <c r="M43" s="138">
        <v>1587</v>
      </c>
      <c r="N43" s="138">
        <v>6.27</v>
      </c>
      <c r="O43" s="138">
        <v>56.1</v>
      </c>
      <c r="P43" s="138">
        <v>145</v>
      </c>
      <c r="Q43" s="135" t="s">
        <v>786</v>
      </c>
      <c r="R43" s="139" t="s">
        <v>787</v>
      </c>
    </row>
    <row r="44" spans="1:18">
      <c r="A44" s="140" t="s">
        <v>24</v>
      </c>
      <c r="B44" s="124">
        <v>41617</v>
      </c>
      <c r="C44" s="164">
        <v>0.51736111111111105</v>
      </c>
      <c r="D44" s="164" t="s">
        <v>734</v>
      </c>
      <c r="E44" s="160" t="s">
        <v>731</v>
      </c>
      <c r="F44" s="137" t="s">
        <v>732</v>
      </c>
      <c r="G44" s="126" t="s">
        <v>734</v>
      </c>
      <c r="H44" s="163" t="s">
        <v>734</v>
      </c>
      <c r="I44" s="137" t="s">
        <v>732</v>
      </c>
      <c r="J44" s="134" t="e">
        <f>NA()</f>
        <v>#N/A</v>
      </c>
      <c r="K44" s="134" t="e">
        <f>NA()</f>
        <v>#N/A</v>
      </c>
      <c r="L44" s="134" t="e">
        <f>NA()</f>
        <v>#N/A</v>
      </c>
      <c r="M44" s="134" t="e">
        <f>NA()</f>
        <v>#N/A</v>
      </c>
      <c r="N44" s="134" t="e">
        <f>NA()</f>
        <v>#N/A</v>
      </c>
      <c r="O44" s="134" t="e">
        <f>NA()</f>
        <v>#N/A</v>
      </c>
      <c r="P44" s="134" t="e">
        <f>NA()</f>
        <v>#N/A</v>
      </c>
      <c r="Q44" s="143" t="s">
        <v>788</v>
      </c>
      <c r="R44" s="144"/>
    </row>
    <row r="45" spans="1:18">
      <c r="A45" s="140" t="s">
        <v>73</v>
      </c>
      <c r="B45" s="124">
        <v>41617</v>
      </c>
      <c r="C45" s="164">
        <v>0.51041666666666663</v>
      </c>
      <c r="D45" s="164" t="s">
        <v>734</v>
      </c>
      <c r="E45" s="160" t="s">
        <v>731</v>
      </c>
      <c r="F45" s="137" t="s">
        <v>732</v>
      </c>
      <c r="G45" s="126" t="s">
        <v>734</v>
      </c>
      <c r="H45" s="163" t="s">
        <v>734</v>
      </c>
      <c r="I45" s="172" t="s">
        <v>734</v>
      </c>
      <c r="J45" s="172" t="s">
        <v>734</v>
      </c>
      <c r="K45" s="134" t="e">
        <f>NA()</f>
        <v>#N/A</v>
      </c>
      <c r="L45" s="134" t="e">
        <f>NA()</f>
        <v>#N/A</v>
      </c>
      <c r="M45" s="134" t="e">
        <f>NA()</f>
        <v>#N/A</v>
      </c>
      <c r="N45" s="134" t="e">
        <f>NA()</f>
        <v>#N/A</v>
      </c>
      <c r="O45" s="134" t="e">
        <f>NA()</f>
        <v>#N/A</v>
      </c>
      <c r="P45" s="134" t="e">
        <f>NA()</f>
        <v>#N/A</v>
      </c>
      <c r="Q45" s="143" t="s">
        <v>789</v>
      </c>
      <c r="R45" s="136"/>
    </row>
    <row r="46" spans="1:18" ht="26.25">
      <c r="A46" s="140" t="s">
        <v>75</v>
      </c>
      <c r="B46" s="124">
        <v>41617</v>
      </c>
      <c r="C46" s="164">
        <v>0.52777777777777779</v>
      </c>
      <c r="D46" s="164">
        <v>0.55208333333333337</v>
      </c>
      <c r="E46" s="160" t="s">
        <v>737</v>
      </c>
      <c r="F46" s="137" t="s">
        <v>733</v>
      </c>
      <c r="G46" s="124" t="s">
        <v>733</v>
      </c>
      <c r="H46" s="163" t="s">
        <v>734</v>
      </c>
      <c r="I46" s="137" t="s">
        <v>732</v>
      </c>
      <c r="J46" s="134" t="s">
        <v>757</v>
      </c>
      <c r="K46" s="134">
        <v>7.52</v>
      </c>
      <c r="L46" s="134">
        <v>12</v>
      </c>
      <c r="M46" s="134">
        <v>1489</v>
      </c>
      <c r="N46" s="134">
        <v>6.54</v>
      </c>
      <c r="O46" s="134">
        <v>61.9</v>
      </c>
      <c r="P46" s="134">
        <v>167</v>
      </c>
      <c r="Q46" s="143" t="s">
        <v>790</v>
      </c>
      <c r="R46" s="136"/>
    </row>
    <row r="47" spans="1:18">
      <c r="A47" s="145" t="s">
        <v>84</v>
      </c>
      <c r="B47" s="124">
        <v>41617</v>
      </c>
      <c r="C47" s="164">
        <v>0.55555555555555558</v>
      </c>
      <c r="D47" s="164">
        <v>0.56597222222222221</v>
      </c>
      <c r="E47" s="160" t="s">
        <v>731</v>
      </c>
      <c r="F47" s="147" t="s">
        <v>732</v>
      </c>
      <c r="G47" s="124" t="s">
        <v>733</v>
      </c>
      <c r="H47" s="163" t="s">
        <v>734</v>
      </c>
      <c r="I47" s="147" t="s">
        <v>732</v>
      </c>
      <c r="J47" s="134" t="e">
        <f>NA()</f>
        <v>#N/A</v>
      </c>
      <c r="K47" s="134" t="e">
        <f>NA()</f>
        <v>#N/A</v>
      </c>
      <c r="L47" s="134" t="e">
        <f>NA()</f>
        <v>#N/A</v>
      </c>
      <c r="M47" s="134" t="e">
        <f>NA()</f>
        <v>#N/A</v>
      </c>
      <c r="N47" s="134" t="e">
        <f>NA()</f>
        <v>#N/A</v>
      </c>
      <c r="O47" s="134" t="e">
        <f>NA()</f>
        <v>#N/A</v>
      </c>
      <c r="P47" s="134" t="e">
        <f>NA()</f>
        <v>#N/A</v>
      </c>
      <c r="Q47" s="143" t="s">
        <v>791</v>
      </c>
      <c r="R47" s="148"/>
    </row>
    <row r="48" spans="1:18">
      <c r="A48" s="145" t="s">
        <v>85</v>
      </c>
      <c r="B48" s="124">
        <v>41617</v>
      </c>
      <c r="C48" s="164">
        <v>0.57013888888888886</v>
      </c>
      <c r="D48" s="164">
        <v>0.57638888888888895</v>
      </c>
      <c r="E48" s="160" t="s">
        <v>731</v>
      </c>
      <c r="F48" s="147" t="s">
        <v>732</v>
      </c>
      <c r="G48" s="124" t="s">
        <v>733</v>
      </c>
      <c r="H48" s="163" t="s">
        <v>734</v>
      </c>
      <c r="I48" s="147" t="s">
        <v>732</v>
      </c>
      <c r="J48" s="134" t="e">
        <f>NA()</f>
        <v>#N/A</v>
      </c>
      <c r="K48" s="134" t="e">
        <f>NA()</f>
        <v>#N/A</v>
      </c>
      <c r="L48" s="134" t="e">
        <f>NA()</f>
        <v>#N/A</v>
      </c>
      <c r="M48" s="134" t="e">
        <f>NA()</f>
        <v>#N/A</v>
      </c>
      <c r="N48" s="134" t="e">
        <f>NA()</f>
        <v>#N/A</v>
      </c>
      <c r="O48" s="134" t="e">
        <f>NA()</f>
        <v>#N/A</v>
      </c>
      <c r="P48" s="134" t="e">
        <f>NA()</f>
        <v>#N/A</v>
      </c>
      <c r="Q48" s="143" t="s">
        <v>792</v>
      </c>
      <c r="R48" s="148"/>
    </row>
    <row r="49" spans="1:18">
      <c r="A49" s="145" t="s">
        <v>747</v>
      </c>
      <c r="B49" s="124">
        <v>41617</v>
      </c>
      <c r="C49" s="164" t="s">
        <v>734</v>
      </c>
      <c r="D49" s="164" t="s">
        <v>734</v>
      </c>
      <c r="E49" s="164" t="s">
        <v>734</v>
      </c>
      <c r="F49" s="147" t="s">
        <v>732</v>
      </c>
      <c r="G49" s="126" t="s">
        <v>734</v>
      </c>
      <c r="H49" s="163" t="s">
        <v>734</v>
      </c>
      <c r="I49" s="147" t="s">
        <v>732</v>
      </c>
      <c r="J49" s="134" t="e">
        <f>NA()</f>
        <v>#N/A</v>
      </c>
      <c r="K49" s="134" t="e">
        <f>NA()</f>
        <v>#N/A</v>
      </c>
      <c r="L49" s="134" t="e">
        <f>NA()</f>
        <v>#N/A</v>
      </c>
      <c r="M49" s="134" t="e">
        <f>NA()</f>
        <v>#N/A</v>
      </c>
      <c r="N49" s="134" t="e">
        <f>NA()</f>
        <v>#N/A</v>
      </c>
      <c r="O49" s="134" t="e">
        <f>NA()</f>
        <v>#N/A</v>
      </c>
      <c r="P49" s="134" t="e">
        <f>NA()</f>
        <v>#N/A</v>
      </c>
      <c r="Q49" s="143" t="s">
        <v>779</v>
      </c>
      <c r="R49" s="148"/>
    </row>
    <row r="50" spans="1:18" ht="26.25">
      <c r="A50" s="145" t="s">
        <v>31</v>
      </c>
      <c r="B50" s="124">
        <v>41617</v>
      </c>
      <c r="C50" s="160">
        <v>0.59166666666666667</v>
      </c>
      <c r="D50" s="160">
        <v>0.60277777777777775</v>
      </c>
      <c r="E50" s="137" t="s">
        <v>737</v>
      </c>
      <c r="F50" s="147" t="s">
        <v>733</v>
      </c>
      <c r="G50" s="124" t="s">
        <v>732</v>
      </c>
      <c r="H50" s="163" t="s">
        <v>734</v>
      </c>
      <c r="I50" s="137" t="s">
        <v>732</v>
      </c>
      <c r="J50" s="172" t="s">
        <v>734</v>
      </c>
      <c r="K50" s="150">
        <v>8.0399999999999991</v>
      </c>
      <c r="L50" s="150">
        <v>10.1</v>
      </c>
      <c r="M50" s="150">
        <v>1197</v>
      </c>
      <c r="N50" s="150">
        <v>8.4700000000000006</v>
      </c>
      <c r="O50" s="150">
        <v>79.3</v>
      </c>
      <c r="P50" s="150">
        <v>165</v>
      </c>
      <c r="Q50" s="148" t="s">
        <v>793</v>
      </c>
      <c r="R50" s="149"/>
    </row>
    <row r="51" spans="1:18">
      <c r="A51" s="151" t="s">
        <v>750</v>
      </c>
      <c r="B51" s="124">
        <v>41617</v>
      </c>
      <c r="C51" s="164">
        <v>0.53125</v>
      </c>
      <c r="D51" s="164" t="s">
        <v>734</v>
      </c>
      <c r="E51" s="160" t="s">
        <v>731</v>
      </c>
      <c r="F51" s="147" t="s">
        <v>732</v>
      </c>
      <c r="G51" s="124" t="s">
        <v>732</v>
      </c>
      <c r="H51" s="163" t="s">
        <v>734</v>
      </c>
      <c r="I51" s="147" t="s">
        <v>732</v>
      </c>
      <c r="J51" s="134" t="e">
        <f>NA()</f>
        <v>#N/A</v>
      </c>
      <c r="K51" s="134" t="e">
        <f>NA()</f>
        <v>#N/A</v>
      </c>
      <c r="L51" s="134" t="e">
        <f>NA()</f>
        <v>#N/A</v>
      </c>
      <c r="M51" s="134" t="e">
        <f>NA()</f>
        <v>#N/A</v>
      </c>
      <c r="N51" s="134" t="e">
        <f>NA()</f>
        <v>#N/A</v>
      </c>
      <c r="O51" s="134" t="e">
        <f>NA()</f>
        <v>#N/A</v>
      </c>
      <c r="P51" s="134" t="e">
        <f>NA()</f>
        <v>#N/A</v>
      </c>
      <c r="Q51" s="143" t="s">
        <v>794</v>
      </c>
      <c r="R51" s="152" t="s">
        <v>795</v>
      </c>
    </row>
    <row r="52" spans="1:18">
      <c r="A52" s="140" t="s">
        <v>29</v>
      </c>
      <c r="B52" s="124">
        <v>41617</v>
      </c>
      <c r="C52" s="164">
        <v>0.54166666666666663</v>
      </c>
      <c r="D52" s="164">
        <v>0.54513888888888895</v>
      </c>
      <c r="E52" s="160" t="s">
        <v>737</v>
      </c>
      <c r="F52" s="147" t="s">
        <v>733</v>
      </c>
      <c r="G52" s="124" t="s">
        <v>733</v>
      </c>
      <c r="H52" s="163" t="s">
        <v>734</v>
      </c>
      <c r="I52" s="137" t="s">
        <v>732</v>
      </c>
      <c r="J52" s="134" t="e">
        <f>NA()</f>
        <v>#N/A</v>
      </c>
      <c r="K52" s="134">
        <v>8.06</v>
      </c>
      <c r="L52" s="134">
        <v>12.6</v>
      </c>
      <c r="M52" s="134">
        <v>1048</v>
      </c>
      <c r="N52" s="134">
        <v>9.69</v>
      </c>
      <c r="O52" s="134">
        <v>91.7</v>
      </c>
      <c r="P52" s="134">
        <v>169</v>
      </c>
      <c r="Q52" s="143" t="s">
        <v>796</v>
      </c>
      <c r="R52" s="152" t="s">
        <v>797</v>
      </c>
    </row>
    <row r="53" spans="1:18" s="77" customFormat="1" ht="39.75" thickBot="1">
      <c r="A53" s="153" t="s">
        <v>34</v>
      </c>
      <c r="B53" s="173">
        <v>41617</v>
      </c>
      <c r="C53" s="165">
        <v>0.57291666666666663</v>
      </c>
      <c r="D53" s="165">
        <v>0.57986111111111105</v>
      </c>
      <c r="E53" s="162" t="s">
        <v>737</v>
      </c>
      <c r="F53" s="166" t="s">
        <v>733</v>
      </c>
      <c r="G53" s="173" t="s">
        <v>733</v>
      </c>
      <c r="H53" s="168" t="s">
        <v>734</v>
      </c>
      <c r="I53" s="154" t="s">
        <v>732</v>
      </c>
      <c r="J53" s="154" t="e">
        <f>NA()</f>
        <v>#N/A</v>
      </c>
      <c r="K53" s="169">
        <v>8.3800000000000008</v>
      </c>
      <c r="L53" s="169">
        <v>11.9</v>
      </c>
      <c r="M53" s="169">
        <v>1133</v>
      </c>
      <c r="N53" s="169">
        <v>9.92</v>
      </c>
      <c r="O53" s="169">
        <v>93.19</v>
      </c>
      <c r="P53" s="169">
        <v>192</v>
      </c>
      <c r="Q53" s="157" t="s">
        <v>798</v>
      </c>
      <c r="R53" s="158" t="s">
        <v>799</v>
      </c>
    </row>
    <row r="54" spans="1:18" ht="26.25">
      <c r="A54" s="123" t="s">
        <v>83</v>
      </c>
      <c r="B54" s="124">
        <v>41654</v>
      </c>
      <c r="C54" s="125">
        <v>0.375</v>
      </c>
      <c r="D54" s="174" t="s">
        <v>734</v>
      </c>
      <c r="E54" s="174" t="s">
        <v>734</v>
      </c>
      <c r="F54" s="124" t="s">
        <v>732</v>
      </c>
      <c r="G54" s="126" t="s">
        <v>734</v>
      </c>
      <c r="H54" s="126" t="s">
        <v>734</v>
      </c>
      <c r="I54" s="170" t="s">
        <v>734</v>
      </c>
      <c r="J54" s="170" t="s">
        <v>734</v>
      </c>
      <c r="K54" s="127" t="e">
        <f>NA()</f>
        <v>#N/A</v>
      </c>
      <c r="L54" s="127" t="e">
        <f>NA()</f>
        <v>#N/A</v>
      </c>
      <c r="M54" s="127" t="e">
        <f>NA()</f>
        <v>#N/A</v>
      </c>
      <c r="N54" s="127" t="e">
        <f>NA()</f>
        <v>#N/A</v>
      </c>
      <c r="O54" s="127" t="e">
        <f>NA()</f>
        <v>#N/A</v>
      </c>
      <c r="P54" s="127" t="e">
        <f>NA()</f>
        <v>#N/A</v>
      </c>
      <c r="Q54" s="129"/>
      <c r="R54" s="130" t="s">
        <v>1050</v>
      </c>
    </row>
    <row r="55" spans="1:18" ht="51.75">
      <c r="A55" s="131" t="s">
        <v>16</v>
      </c>
      <c r="B55" s="124">
        <v>41654</v>
      </c>
      <c r="C55" s="159">
        <v>0.41666666666666669</v>
      </c>
      <c r="D55" s="159">
        <v>0.4201388888888889</v>
      </c>
      <c r="E55" s="132" t="s">
        <v>731</v>
      </c>
      <c r="F55" s="132" t="s">
        <v>733</v>
      </c>
      <c r="G55" s="124" t="s">
        <v>734</v>
      </c>
      <c r="H55" s="171" t="s">
        <v>734</v>
      </c>
      <c r="I55" s="132" t="s">
        <v>732</v>
      </c>
      <c r="J55" s="134" t="e">
        <f>NA()</f>
        <v>#N/A</v>
      </c>
      <c r="K55" s="134">
        <v>8.3699999999999992</v>
      </c>
      <c r="L55" s="134">
        <v>7.3</v>
      </c>
      <c r="M55" s="134">
        <v>1148</v>
      </c>
      <c r="N55" s="134">
        <v>15.95</v>
      </c>
      <c r="O55" s="134">
        <v>132.4</v>
      </c>
      <c r="P55" s="134">
        <v>108</v>
      </c>
      <c r="Q55" s="135" t="s">
        <v>1051</v>
      </c>
      <c r="R55" s="136" t="s">
        <v>1052</v>
      </c>
    </row>
    <row r="56" spans="1:18">
      <c r="A56" s="131" t="s">
        <v>20</v>
      </c>
      <c r="B56" s="124">
        <v>41654</v>
      </c>
      <c r="C56" s="159">
        <v>0.45833333333333331</v>
      </c>
      <c r="D56" s="159">
        <v>0.46527777777777773</v>
      </c>
      <c r="E56" s="132" t="s">
        <v>731</v>
      </c>
      <c r="F56" s="132" t="s">
        <v>733</v>
      </c>
      <c r="G56" s="126" t="s">
        <v>734</v>
      </c>
      <c r="H56" s="163" t="s">
        <v>734</v>
      </c>
      <c r="I56" s="132" t="s">
        <v>732</v>
      </c>
      <c r="J56" s="134" t="e">
        <f>NA()</f>
        <v>#N/A</v>
      </c>
      <c r="K56" s="138">
        <v>7.61</v>
      </c>
      <c r="L56" s="138">
        <v>10.4</v>
      </c>
      <c r="M56" s="138">
        <v>1622</v>
      </c>
      <c r="N56" s="138">
        <v>5.91</v>
      </c>
      <c r="O56" s="138">
        <v>56</v>
      </c>
      <c r="P56" s="138">
        <v>99</v>
      </c>
      <c r="Q56" s="135" t="s">
        <v>1053</v>
      </c>
      <c r="R56" s="139" t="s">
        <v>1054</v>
      </c>
    </row>
    <row r="57" spans="1:18">
      <c r="A57" s="140" t="s">
        <v>24</v>
      </c>
      <c r="B57" s="124">
        <v>41654</v>
      </c>
      <c r="C57" s="164" t="s">
        <v>734</v>
      </c>
      <c r="D57" s="164" t="s">
        <v>734</v>
      </c>
      <c r="E57" s="164" t="s">
        <v>734</v>
      </c>
      <c r="F57" s="137" t="s">
        <v>732</v>
      </c>
      <c r="G57" s="126" t="s">
        <v>734</v>
      </c>
      <c r="H57" s="163" t="s">
        <v>734</v>
      </c>
      <c r="I57" s="137" t="s">
        <v>732</v>
      </c>
      <c r="J57" s="134" t="e">
        <f>NA()</f>
        <v>#N/A</v>
      </c>
      <c r="K57" s="134" t="e">
        <f>NA()</f>
        <v>#N/A</v>
      </c>
      <c r="L57" s="134" t="e">
        <f>NA()</f>
        <v>#N/A</v>
      </c>
      <c r="M57" s="134" t="e">
        <f>NA()</f>
        <v>#N/A</v>
      </c>
      <c r="N57" s="134" t="e">
        <f>NA()</f>
        <v>#N/A</v>
      </c>
      <c r="O57" s="134" t="e">
        <f>NA()</f>
        <v>#N/A</v>
      </c>
      <c r="P57" s="134" t="e">
        <f>NA()</f>
        <v>#N/A</v>
      </c>
      <c r="Q57" s="143"/>
      <c r="R57" s="143" t="s">
        <v>1055</v>
      </c>
    </row>
    <row r="58" spans="1:18">
      <c r="A58" s="140" t="s">
        <v>73</v>
      </c>
      <c r="B58" s="124">
        <v>41654</v>
      </c>
      <c r="C58" s="164">
        <v>0.47916666666666669</v>
      </c>
      <c r="D58" s="164">
        <v>0.47916666666666669</v>
      </c>
      <c r="E58" s="160" t="s">
        <v>731</v>
      </c>
      <c r="F58" s="137" t="s">
        <v>732</v>
      </c>
      <c r="G58" s="126" t="s">
        <v>734</v>
      </c>
      <c r="H58" s="163" t="s">
        <v>734</v>
      </c>
      <c r="I58" s="172" t="s">
        <v>734</v>
      </c>
      <c r="J58" s="172" t="s">
        <v>734</v>
      </c>
      <c r="K58" s="134" t="e">
        <f>NA()</f>
        <v>#N/A</v>
      </c>
      <c r="L58" s="134" t="e">
        <f>NA()</f>
        <v>#N/A</v>
      </c>
      <c r="M58" s="134" t="e">
        <f>NA()</f>
        <v>#N/A</v>
      </c>
      <c r="N58" s="134" t="e">
        <f>NA()</f>
        <v>#N/A</v>
      </c>
      <c r="O58" s="134" t="e">
        <f>NA()</f>
        <v>#N/A</v>
      </c>
      <c r="P58" s="134" t="e">
        <f>NA()</f>
        <v>#N/A</v>
      </c>
      <c r="Q58" s="143"/>
      <c r="R58" s="136" t="s">
        <v>1056</v>
      </c>
    </row>
    <row r="59" spans="1:18" ht="39">
      <c r="A59" s="140" t="s">
        <v>75</v>
      </c>
      <c r="B59" s="124">
        <v>41654</v>
      </c>
      <c r="C59" s="164">
        <v>0.48958333333333331</v>
      </c>
      <c r="D59" s="164">
        <v>0.48958333333333331</v>
      </c>
      <c r="E59" s="160" t="s">
        <v>737</v>
      </c>
      <c r="F59" s="137" t="s">
        <v>733</v>
      </c>
      <c r="G59" s="124" t="s">
        <v>734</v>
      </c>
      <c r="H59" s="163" t="s">
        <v>734</v>
      </c>
      <c r="I59" s="137" t="s">
        <v>732</v>
      </c>
      <c r="J59" s="134" t="e">
        <f>NA()</f>
        <v>#N/A</v>
      </c>
      <c r="K59" s="134">
        <v>7.41</v>
      </c>
      <c r="L59" s="134">
        <v>16.100000000000001</v>
      </c>
      <c r="M59" s="134">
        <v>1535</v>
      </c>
      <c r="N59" s="134">
        <v>6.54</v>
      </c>
      <c r="O59" s="134">
        <v>66.2</v>
      </c>
      <c r="P59" s="134">
        <v>162</v>
      </c>
      <c r="Q59" s="143"/>
      <c r="R59" s="136" t="s">
        <v>1057</v>
      </c>
    </row>
    <row r="60" spans="1:18">
      <c r="A60" s="145" t="s">
        <v>84</v>
      </c>
      <c r="B60" s="124">
        <v>41654</v>
      </c>
      <c r="C60" s="164" t="s">
        <v>734</v>
      </c>
      <c r="D60" s="164" t="s">
        <v>734</v>
      </c>
      <c r="E60" s="164" t="s">
        <v>734</v>
      </c>
      <c r="F60" s="147" t="s">
        <v>732</v>
      </c>
      <c r="G60" s="124" t="s">
        <v>734</v>
      </c>
      <c r="H60" s="163" t="s">
        <v>734</v>
      </c>
      <c r="I60" s="147" t="s">
        <v>732</v>
      </c>
      <c r="J60" s="134" t="e">
        <f>NA()</f>
        <v>#N/A</v>
      </c>
      <c r="K60" s="134" t="e">
        <f>NA()</f>
        <v>#N/A</v>
      </c>
      <c r="L60" s="134" t="e">
        <f>NA()</f>
        <v>#N/A</v>
      </c>
      <c r="M60" s="134" t="e">
        <f>NA()</f>
        <v>#N/A</v>
      </c>
      <c r="N60" s="134" t="e">
        <f>NA()</f>
        <v>#N/A</v>
      </c>
      <c r="O60" s="134" t="e">
        <f>NA()</f>
        <v>#N/A</v>
      </c>
      <c r="P60" s="134" t="e">
        <f>NA()</f>
        <v>#N/A</v>
      </c>
      <c r="Q60" s="143"/>
      <c r="R60" s="148" t="s">
        <v>1055</v>
      </c>
    </row>
    <row r="61" spans="1:18">
      <c r="A61" s="145" t="s">
        <v>85</v>
      </c>
      <c r="B61" s="124">
        <v>41654</v>
      </c>
      <c r="C61" s="164" t="s">
        <v>734</v>
      </c>
      <c r="D61" s="164" t="s">
        <v>734</v>
      </c>
      <c r="E61" s="164" t="s">
        <v>734</v>
      </c>
      <c r="F61" s="147" t="s">
        <v>732</v>
      </c>
      <c r="G61" s="124" t="s">
        <v>734</v>
      </c>
      <c r="H61" s="163" t="s">
        <v>734</v>
      </c>
      <c r="I61" s="147" t="s">
        <v>732</v>
      </c>
      <c r="J61" s="134" t="e">
        <f>NA()</f>
        <v>#N/A</v>
      </c>
      <c r="K61" s="134" t="e">
        <f>NA()</f>
        <v>#N/A</v>
      </c>
      <c r="L61" s="134" t="e">
        <f>NA()</f>
        <v>#N/A</v>
      </c>
      <c r="M61" s="134" t="e">
        <f>NA()</f>
        <v>#N/A</v>
      </c>
      <c r="N61" s="134" t="e">
        <f>NA()</f>
        <v>#N/A</v>
      </c>
      <c r="O61" s="134" t="e">
        <f>NA()</f>
        <v>#N/A</v>
      </c>
      <c r="P61" s="134" t="e">
        <f>NA()</f>
        <v>#N/A</v>
      </c>
      <c r="Q61" s="143"/>
      <c r="R61" s="148" t="s">
        <v>1055</v>
      </c>
    </row>
    <row r="62" spans="1:18">
      <c r="A62" s="145" t="s">
        <v>747</v>
      </c>
      <c r="B62" s="124">
        <v>41654</v>
      </c>
      <c r="C62" s="164" t="s">
        <v>734</v>
      </c>
      <c r="D62" s="164" t="s">
        <v>734</v>
      </c>
      <c r="E62" s="164" t="s">
        <v>734</v>
      </c>
      <c r="F62" s="147" t="s">
        <v>732</v>
      </c>
      <c r="G62" s="126" t="s">
        <v>734</v>
      </c>
      <c r="H62" s="163" t="s">
        <v>734</v>
      </c>
      <c r="I62" s="147" t="s">
        <v>732</v>
      </c>
      <c r="J62" s="134" t="e">
        <f>NA()</f>
        <v>#N/A</v>
      </c>
      <c r="K62" s="134" t="e">
        <f>NA()</f>
        <v>#N/A</v>
      </c>
      <c r="L62" s="134" t="e">
        <f>NA()</f>
        <v>#N/A</v>
      </c>
      <c r="M62" s="134" t="e">
        <f>NA()</f>
        <v>#N/A</v>
      </c>
      <c r="N62" s="134" t="e">
        <f>NA()</f>
        <v>#N/A</v>
      </c>
      <c r="O62" s="134" t="e">
        <f>NA()</f>
        <v>#N/A</v>
      </c>
      <c r="P62" s="134" t="e">
        <f>NA()</f>
        <v>#N/A</v>
      </c>
      <c r="Q62" s="143"/>
      <c r="R62" s="148" t="s">
        <v>1055</v>
      </c>
    </row>
    <row r="63" spans="1:18">
      <c r="A63" s="145" t="s">
        <v>31</v>
      </c>
      <c r="B63" s="124">
        <v>41654</v>
      </c>
      <c r="C63" s="160">
        <v>0.51874999999999993</v>
      </c>
      <c r="D63" s="160">
        <v>0.52430555555555558</v>
      </c>
      <c r="E63" s="137" t="s">
        <v>737</v>
      </c>
      <c r="F63" s="147" t="s">
        <v>733</v>
      </c>
      <c r="G63" s="124" t="s">
        <v>733</v>
      </c>
      <c r="H63" s="163" t="s">
        <v>734</v>
      </c>
      <c r="I63" s="137" t="s">
        <v>732</v>
      </c>
      <c r="J63" s="172" t="s">
        <v>734</v>
      </c>
      <c r="K63" s="150">
        <v>8.2200000000000006</v>
      </c>
      <c r="L63" s="150">
        <v>15.4</v>
      </c>
      <c r="M63" s="150">
        <v>1159</v>
      </c>
      <c r="N63" s="150">
        <v>11.16</v>
      </c>
      <c r="O63" s="150">
        <v>111.6</v>
      </c>
      <c r="P63" s="150">
        <v>168</v>
      </c>
      <c r="Q63" s="148" t="s">
        <v>1058</v>
      </c>
      <c r="R63" s="149" t="s">
        <v>1059</v>
      </c>
    </row>
    <row r="64" spans="1:18">
      <c r="A64" s="151" t="s">
        <v>750</v>
      </c>
      <c r="B64" s="124">
        <v>41654</v>
      </c>
      <c r="C64" s="164">
        <v>0.5</v>
      </c>
      <c r="D64" s="164" t="s">
        <v>734</v>
      </c>
      <c r="E64" s="160" t="s">
        <v>731</v>
      </c>
      <c r="F64" s="147" t="s">
        <v>732</v>
      </c>
      <c r="G64" s="124" t="s">
        <v>734</v>
      </c>
      <c r="H64" s="163" t="s">
        <v>734</v>
      </c>
      <c r="I64" s="147" t="s">
        <v>732</v>
      </c>
      <c r="J64" s="134" t="e">
        <f>NA()</f>
        <v>#N/A</v>
      </c>
      <c r="K64" s="134" t="e">
        <f>NA()</f>
        <v>#N/A</v>
      </c>
      <c r="L64" s="134" t="e">
        <f>NA()</f>
        <v>#N/A</v>
      </c>
      <c r="M64" s="134" t="e">
        <f>NA()</f>
        <v>#N/A</v>
      </c>
      <c r="N64" s="134" t="e">
        <f>NA()</f>
        <v>#N/A</v>
      </c>
      <c r="O64" s="134" t="e">
        <f>NA()</f>
        <v>#N/A</v>
      </c>
      <c r="P64" s="134" t="e">
        <f>NA()</f>
        <v>#N/A</v>
      </c>
      <c r="Q64" s="143"/>
      <c r="R64" s="152" t="s">
        <v>1056</v>
      </c>
    </row>
    <row r="65" spans="1:19">
      <c r="A65" s="140" t="s">
        <v>29</v>
      </c>
      <c r="B65" s="124">
        <v>41654</v>
      </c>
      <c r="C65" s="164" t="s">
        <v>734</v>
      </c>
      <c r="D65" s="164" t="s">
        <v>734</v>
      </c>
      <c r="E65" s="160" t="s">
        <v>734</v>
      </c>
      <c r="F65" s="147" t="s">
        <v>732</v>
      </c>
      <c r="G65" s="124" t="s">
        <v>734</v>
      </c>
      <c r="H65" s="163" t="s">
        <v>734</v>
      </c>
      <c r="I65" s="137" t="s">
        <v>732</v>
      </c>
      <c r="J65" s="134" t="e">
        <f>NA()</f>
        <v>#N/A</v>
      </c>
      <c r="K65" s="134" t="e">
        <f>NA()</f>
        <v>#N/A</v>
      </c>
      <c r="L65" s="134" t="e">
        <f>NA()</f>
        <v>#N/A</v>
      </c>
      <c r="M65" s="134" t="e">
        <f>NA()</f>
        <v>#N/A</v>
      </c>
      <c r="N65" s="134" t="e">
        <f>NA()</f>
        <v>#N/A</v>
      </c>
      <c r="O65" s="134" t="e">
        <f>NA()</f>
        <v>#N/A</v>
      </c>
      <c r="P65" s="134" t="e">
        <f>NA()</f>
        <v>#N/A</v>
      </c>
      <c r="Q65" s="143"/>
      <c r="R65" s="152" t="s">
        <v>1055</v>
      </c>
    </row>
    <row r="66" spans="1:19" s="77" customFormat="1" ht="15.75" thickBot="1">
      <c r="A66" s="153" t="s">
        <v>34</v>
      </c>
      <c r="B66" s="173">
        <v>41654</v>
      </c>
      <c r="C66" s="165" t="s">
        <v>734</v>
      </c>
      <c r="D66" s="165" t="s">
        <v>734</v>
      </c>
      <c r="E66" s="162" t="s">
        <v>734</v>
      </c>
      <c r="F66" s="166" t="s">
        <v>732</v>
      </c>
      <c r="G66" s="173" t="s">
        <v>734</v>
      </c>
      <c r="H66" s="168" t="s">
        <v>734</v>
      </c>
      <c r="I66" s="154" t="s">
        <v>732</v>
      </c>
      <c r="J66" s="154" t="e">
        <f>NA()</f>
        <v>#N/A</v>
      </c>
      <c r="K66" s="169" t="e">
        <f>NA()</f>
        <v>#N/A</v>
      </c>
      <c r="L66" s="169" t="e">
        <f>NA()</f>
        <v>#N/A</v>
      </c>
      <c r="M66" s="169" t="e">
        <f>NA()</f>
        <v>#N/A</v>
      </c>
      <c r="N66" s="169" t="e">
        <f>NA()</f>
        <v>#N/A</v>
      </c>
      <c r="O66" s="169" t="e">
        <f>NA()</f>
        <v>#N/A</v>
      </c>
      <c r="P66" s="169" t="e">
        <f>NA()</f>
        <v>#N/A</v>
      </c>
      <c r="Q66" s="157"/>
      <c r="R66" s="158" t="s">
        <v>1055</v>
      </c>
    </row>
    <row r="67" spans="1:19">
      <c r="A67" s="123" t="s">
        <v>83</v>
      </c>
      <c r="B67" s="124">
        <v>41680</v>
      </c>
      <c r="C67" s="125">
        <v>0.41666666666666669</v>
      </c>
      <c r="D67" s="174">
        <v>0.41666666666666669</v>
      </c>
      <c r="E67" s="125" t="s">
        <v>731</v>
      </c>
      <c r="F67" s="124" t="s">
        <v>732</v>
      </c>
      <c r="G67" s="126" t="s">
        <v>734</v>
      </c>
      <c r="H67" s="126" t="s">
        <v>734</v>
      </c>
      <c r="I67" s="170" t="s">
        <v>734</v>
      </c>
      <c r="J67" s="170" t="s">
        <v>734</v>
      </c>
      <c r="K67" s="170" t="s">
        <v>734</v>
      </c>
      <c r="L67" s="170" t="s">
        <v>734</v>
      </c>
      <c r="M67" s="170" t="s">
        <v>734</v>
      </c>
      <c r="N67" s="170" t="s">
        <v>734</v>
      </c>
      <c r="O67" s="170" t="s">
        <v>734</v>
      </c>
      <c r="P67" s="170" t="s">
        <v>734</v>
      </c>
      <c r="Q67" s="129" t="s">
        <v>1060</v>
      </c>
      <c r="R67" s="130"/>
      <c r="S67" t="str">
        <f>Q67&amp;" "&amp;R67</f>
        <v xml:space="preserve">Creekbed is dry.  No evidence of runoff from recent storms. </v>
      </c>
    </row>
    <row r="68" spans="1:19" ht="26.25">
      <c r="A68" s="131" t="s">
        <v>16</v>
      </c>
      <c r="B68" s="124">
        <v>41680</v>
      </c>
      <c r="C68" s="125">
        <v>0.4548611111111111</v>
      </c>
      <c r="D68" s="174">
        <v>0.46875</v>
      </c>
      <c r="E68" s="125" t="s">
        <v>757</v>
      </c>
      <c r="F68" s="124" t="s">
        <v>733</v>
      </c>
      <c r="G68" s="126" t="s">
        <v>734</v>
      </c>
      <c r="H68" s="126" t="s">
        <v>734</v>
      </c>
      <c r="I68" s="127" t="s">
        <v>732</v>
      </c>
      <c r="J68" s="170" t="s">
        <v>734</v>
      </c>
      <c r="K68" s="175">
        <v>8.4</v>
      </c>
      <c r="L68" s="176">
        <v>12.3</v>
      </c>
      <c r="M68" s="177">
        <v>1282</v>
      </c>
      <c r="N68" s="175">
        <v>9.65</v>
      </c>
      <c r="O68" s="176">
        <v>92.8</v>
      </c>
      <c r="P68" s="178">
        <v>126</v>
      </c>
      <c r="Q68" s="135" t="s">
        <v>1061</v>
      </c>
      <c r="R68" s="136" t="s">
        <v>1062</v>
      </c>
      <c r="S68" t="str">
        <f t="shared" ref="S68:S92" si="0">Q68&amp;" "&amp;R68</f>
        <v>Pond level up 1-2 feet since 2-7-14.  3-5 gpm entering from groundwater seepage on N side of pond.  No inflow from upstream, no downstream flow/spill from dam. Pond very turbid.  Turbid plume coming from seepage inflow.</v>
      </c>
    </row>
    <row r="69" spans="1:19" ht="26.25">
      <c r="A69" s="131" t="s">
        <v>20</v>
      </c>
      <c r="B69" s="124">
        <v>41680</v>
      </c>
      <c r="C69" s="159">
        <v>0.4861111111111111</v>
      </c>
      <c r="D69" s="159">
        <v>0.49305555555555558</v>
      </c>
      <c r="E69" s="132" t="s">
        <v>737</v>
      </c>
      <c r="F69" s="132" t="s">
        <v>733</v>
      </c>
      <c r="G69" s="126" t="s">
        <v>734</v>
      </c>
      <c r="H69" s="163" t="s">
        <v>734</v>
      </c>
      <c r="I69" s="132" t="s">
        <v>757</v>
      </c>
      <c r="J69" s="134">
        <v>0.15</v>
      </c>
      <c r="K69" s="179">
        <v>8.3000000000000007</v>
      </c>
      <c r="L69" s="180">
        <v>12.7</v>
      </c>
      <c r="M69" s="138">
        <v>1474</v>
      </c>
      <c r="N69" s="179">
        <v>7.82</v>
      </c>
      <c r="O69" s="180">
        <v>75.8</v>
      </c>
      <c r="P69" s="181">
        <v>143</v>
      </c>
      <c r="Q69" s="135" t="s">
        <v>1063</v>
      </c>
      <c r="R69" s="139" t="s">
        <v>1064</v>
      </c>
      <c r="S69" t="str">
        <f t="shared" si="0"/>
        <v>Clear water, no odor.  Level of pond is up and water is flowing into pond. Inflow through the N. and S. culverts was estimated using depth, width, and velocity data recorded on the field data sheet.</v>
      </c>
    </row>
    <row r="70" spans="1:19">
      <c r="A70" s="140" t="s">
        <v>24</v>
      </c>
      <c r="B70" s="124">
        <v>41680</v>
      </c>
      <c r="C70" s="164" t="s">
        <v>734</v>
      </c>
      <c r="D70" s="164" t="s">
        <v>734</v>
      </c>
      <c r="E70" s="164" t="s">
        <v>734</v>
      </c>
      <c r="F70" s="137" t="s">
        <v>734</v>
      </c>
      <c r="G70" s="126" t="s">
        <v>734</v>
      </c>
      <c r="H70" s="163" t="s">
        <v>734</v>
      </c>
      <c r="I70" s="137" t="s">
        <v>734</v>
      </c>
      <c r="J70" s="134" t="s">
        <v>734</v>
      </c>
      <c r="K70" s="182" t="s">
        <v>734</v>
      </c>
      <c r="L70" s="183" t="s">
        <v>734</v>
      </c>
      <c r="M70" s="134" t="s">
        <v>734</v>
      </c>
      <c r="N70" s="182" t="s">
        <v>734</v>
      </c>
      <c r="O70" s="183" t="s">
        <v>734</v>
      </c>
      <c r="P70" s="184" t="s">
        <v>734</v>
      </c>
      <c r="Q70" s="143"/>
      <c r="R70" s="143" t="s">
        <v>1065</v>
      </c>
      <c r="S70" t="str">
        <f t="shared" si="0"/>
        <v xml:space="preserve"> Site was dry.</v>
      </c>
    </row>
    <row r="71" spans="1:19">
      <c r="A71" s="140" t="s">
        <v>73</v>
      </c>
      <c r="B71" s="124">
        <v>41680</v>
      </c>
      <c r="C71" s="164">
        <v>0.51736111111111105</v>
      </c>
      <c r="D71" s="164">
        <v>0.52083333333333337</v>
      </c>
      <c r="E71" s="160" t="s">
        <v>737</v>
      </c>
      <c r="F71" s="137" t="s">
        <v>733</v>
      </c>
      <c r="G71" s="126" t="s">
        <v>734</v>
      </c>
      <c r="H71" s="163" t="s">
        <v>734</v>
      </c>
      <c r="I71" s="172" t="s">
        <v>734</v>
      </c>
      <c r="J71" s="172" t="s">
        <v>734</v>
      </c>
      <c r="K71" s="182">
        <v>8.4</v>
      </c>
      <c r="L71" s="183">
        <v>12.5</v>
      </c>
      <c r="M71" s="134">
        <v>1537</v>
      </c>
      <c r="N71" s="182">
        <v>8.6</v>
      </c>
      <c r="O71" s="183">
        <v>82.3</v>
      </c>
      <c r="P71" s="184">
        <v>151</v>
      </c>
      <c r="Q71" s="143" t="s">
        <v>1066</v>
      </c>
      <c r="R71" s="136"/>
      <c r="S71" t="str">
        <f t="shared" si="0"/>
        <v xml:space="preserve">Clear water, no odor, stream flowing. </v>
      </c>
    </row>
    <row r="72" spans="1:19" ht="26.25">
      <c r="A72" s="140" t="s">
        <v>75</v>
      </c>
      <c r="B72" s="124">
        <v>41680</v>
      </c>
      <c r="C72" s="164">
        <v>0.53819444444444442</v>
      </c>
      <c r="D72" s="164">
        <v>0.54236111111111118</v>
      </c>
      <c r="E72" s="160" t="s">
        <v>737</v>
      </c>
      <c r="F72" s="137" t="s">
        <v>733</v>
      </c>
      <c r="G72" s="124" t="s">
        <v>734</v>
      </c>
      <c r="H72" s="163" t="s">
        <v>734</v>
      </c>
      <c r="I72" s="137" t="s">
        <v>757</v>
      </c>
      <c r="J72" s="134">
        <v>0.37</v>
      </c>
      <c r="K72" s="182">
        <v>8.4</v>
      </c>
      <c r="L72" s="183">
        <v>13.4</v>
      </c>
      <c r="M72" s="134">
        <v>1468</v>
      </c>
      <c r="N72" s="182">
        <v>7.17</v>
      </c>
      <c r="O72" s="183">
        <v>70</v>
      </c>
      <c r="P72" s="184">
        <v>171</v>
      </c>
      <c r="Q72" s="143"/>
      <c r="R72" s="136" t="s">
        <v>1067</v>
      </c>
      <c r="S72" t="str">
        <f t="shared" si="0"/>
        <v xml:space="preserve"> Flow was estimated in the field using depth, width, and velocity data recorded on the field data sheet.</v>
      </c>
    </row>
    <row r="73" spans="1:19">
      <c r="A73" s="145" t="s">
        <v>84</v>
      </c>
      <c r="B73" s="124">
        <v>41680</v>
      </c>
      <c r="C73" s="164" t="s">
        <v>734</v>
      </c>
      <c r="D73" s="164" t="s">
        <v>734</v>
      </c>
      <c r="E73" s="164" t="s">
        <v>734</v>
      </c>
      <c r="F73" s="147" t="s">
        <v>734</v>
      </c>
      <c r="G73" s="124" t="s">
        <v>734</v>
      </c>
      <c r="H73" s="163" t="s">
        <v>734</v>
      </c>
      <c r="I73" s="147" t="s">
        <v>734</v>
      </c>
      <c r="J73" s="134" t="s">
        <v>734</v>
      </c>
      <c r="K73" s="182" t="s">
        <v>734</v>
      </c>
      <c r="L73" s="183" t="s">
        <v>734</v>
      </c>
      <c r="M73" s="134" t="s">
        <v>734</v>
      </c>
      <c r="N73" s="182" t="s">
        <v>734</v>
      </c>
      <c r="O73" s="183" t="s">
        <v>734</v>
      </c>
      <c r="P73" s="184" t="s">
        <v>734</v>
      </c>
      <c r="Q73" s="143"/>
      <c r="R73" s="148" t="s">
        <v>1065</v>
      </c>
      <c r="S73" t="str">
        <f t="shared" si="0"/>
        <v xml:space="preserve"> Site was dry.</v>
      </c>
    </row>
    <row r="74" spans="1:19">
      <c r="A74" s="145" t="s">
        <v>85</v>
      </c>
      <c r="B74" s="124">
        <v>41680</v>
      </c>
      <c r="C74" s="164" t="s">
        <v>734</v>
      </c>
      <c r="D74" s="164" t="s">
        <v>734</v>
      </c>
      <c r="E74" s="164" t="s">
        <v>734</v>
      </c>
      <c r="F74" s="147" t="s">
        <v>734</v>
      </c>
      <c r="G74" s="124" t="s">
        <v>734</v>
      </c>
      <c r="H74" s="163" t="s">
        <v>734</v>
      </c>
      <c r="I74" s="147" t="s">
        <v>734</v>
      </c>
      <c r="J74" s="134" t="s">
        <v>734</v>
      </c>
      <c r="K74" s="182" t="s">
        <v>734</v>
      </c>
      <c r="L74" s="183" t="s">
        <v>734</v>
      </c>
      <c r="M74" s="134" t="s">
        <v>734</v>
      </c>
      <c r="N74" s="182" t="s">
        <v>734</v>
      </c>
      <c r="O74" s="183" t="s">
        <v>734</v>
      </c>
      <c r="P74" s="184" t="s">
        <v>734</v>
      </c>
      <c r="Q74" s="143"/>
      <c r="R74" s="148" t="s">
        <v>1055</v>
      </c>
      <c r="S74" t="str">
        <f t="shared" si="0"/>
        <v xml:space="preserve"> Site was not visited.</v>
      </c>
    </row>
    <row r="75" spans="1:19">
      <c r="A75" s="145" t="s">
        <v>747</v>
      </c>
      <c r="B75" s="124">
        <v>41680</v>
      </c>
      <c r="C75" s="164" t="s">
        <v>734</v>
      </c>
      <c r="D75" s="164" t="s">
        <v>734</v>
      </c>
      <c r="E75" s="164" t="s">
        <v>734</v>
      </c>
      <c r="F75" s="147" t="s">
        <v>734</v>
      </c>
      <c r="G75" s="126" t="s">
        <v>734</v>
      </c>
      <c r="H75" s="163" t="s">
        <v>734</v>
      </c>
      <c r="I75" s="147" t="s">
        <v>734</v>
      </c>
      <c r="J75" s="134" t="s">
        <v>734</v>
      </c>
      <c r="K75" s="182" t="s">
        <v>734</v>
      </c>
      <c r="L75" s="183" t="s">
        <v>734</v>
      </c>
      <c r="M75" s="134" t="s">
        <v>734</v>
      </c>
      <c r="N75" s="182" t="s">
        <v>734</v>
      </c>
      <c r="O75" s="183" t="s">
        <v>734</v>
      </c>
      <c r="P75" s="184" t="s">
        <v>734</v>
      </c>
      <c r="Q75" s="143"/>
      <c r="R75" s="148" t="s">
        <v>1055</v>
      </c>
      <c r="S75" t="str">
        <f t="shared" si="0"/>
        <v xml:space="preserve"> Site was not visited.</v>
      </c>
    </row>
    <row r="76" spans="1:19">
      <c r="A76" s="145" t="s">
        <v>31</v>
      </c>
      <c r="B76" s="124">
        <v>41680</v>
      </c>
      <c r="C76" s="160">
        <v>0.59027777777777779</v>
      </c>
      <c r="D76" s="160">
        <v>0.59375</v>
      </c>
      <c r="E76" s="137" t="s">
        <v>737</v>
      </c>
      <c r="F76" s="147" t="s">
        <v>733</v>
      </c>
      <c r="G76" s="124" t="s">
        <v>734</v>
      </c>
      <c r="H76" s="163" t="s">
        <v>734</v>
      </c>
      <c r="I76" s="172" t="s">
        <v>734</v>
      </c>
      <c r="J76" s="172" t="s">
        <v>734</v>
      </c>
      <c r="K76" s="182">
        <v>8.32</v>
      </c>
      <c r="L76" s="183">
        <v>15.9</v>
      </c>
      <c r="M76" s="134">
        <v>1309</v>
      </c>
      <c r="N76" s="182">
        <v>7.56</v>
      </c>
      <c r="O76" s="183">
        <v>77.5</v>
      </c>
      <c r="P76" s="184">
        <v>162</v>
      </c>
      <c r="Q76" s="148" t="s">
        <v>1068</v>
      </c>
      <c r="R76" s="149"/>
      <c r="S76" t="str">
        <f t="shared" si="0"/>
        <v xml:space="preserve">Slightly higher than past events. Greenish color. </v>
      </c>
    </row>
    <row r="77" spans="1:19">
      <c r="A77" s="151" t="s">
        <v>750</v>
      </c>
      <c r="B77" s="124">
        <v>41680</v>
      </c>
      <c r="C77" s="164" t="s">
        <v>734</v>
      </c>
      <c r="D77" s="164" t="s">
        <v>734</v>
      </c>
      <c r="E77" s="160" t="s">
        <v>734</v>
      </c>
      <c r="F77" s="147" t="s">
        <v>734</v>
      </c>
      <c r="G77" s="124" t="s">
        <v>734</v>
      </c>
      <c r="H77" s="163" t="s">
        <v>734</v>
      </c>
      <c r="I77" s="147" t="s">
        <v>734</v>
      </c>
      <c r="J77" s="134" t="s">
        <v>734</v>
      </c>
      <c r="K77" s="182" t="s">
        <v>734</v>
      </c>
      <c r="L77" s="183" t="s">
        <v>734</v>
      </c>
      <c r="M77" s="134" t="s">
        <v>734</v>
      </c>
      <c r="N77" s="182" t="s">
        <v>734</v>
      </c>
      <c r="O77" s="183" t="s">
        <v>734</v>
      </c>
      <c r="P77" s="184" t="s">
        <v>734</v>
      </c>
      <c r="Q77" s="143"/>
      <c r="R77" s="152" t="s">
        <v>1065</v>
      </c>
      <c r="S77" t="str">
        <f t="shared" si="0"/>
        <v xml:space="preserve"> Site was dry.</v>
      </c>
    </row>
    <row r="78" spans="1:19">
      <c r="A78" s="140" t="s">
        <v>29</v>
      </c>
      <c r="B78" s="124">
        <v>41680</v>
      </c>
      <c r="C78" s="164" t="s">
        <v>734</v>
      </c>
      <c r="D78" s="164" t="s">
        <v>734</v>
      </c>
      <c r="E78" s="160" t="s">
        <v>734</v>
      </c>
      <c r="F78" s="147" t="s">
        <v>734</v>
      </c>
      <c r="G78" s="124" t="s">
        <v>734</v>
      </c>
      <c r="H78" s="163" t="s">
        <v>734</v>
      </c>
      <c r="I78" s="137" t="s">
        <v>734</v>
      </c>
      <c r="J78" s="134" t="s">
        <v>734</v>
      </c>
      <c r="K78" s="182" t="s">
        <v>734</v>
      </c>
      <c r="L78" s="183" t="s">
        <v>734</v>
      </c>
      <c r="M78" s="134" t="s">
        <v>734</v>
      </c>
      <c r="N78" s="182" t="s">
        <v>734</v>
      </c>
      <c r="O78" s="183" t="s">
        <v>734</v>
      </c>
      <c r="P78" s="184" t="s">
        <v>734</v>
      </c>
      <c r="Q78" s="143"/>
      <c r="R78" s="152" t="s">
        <v>1055</v>
      </c>
      <c r="S78" t="str">
        <f t="shared" si="0"/>
        <v xml:space="preserve"> Site was not visited.</v>
      </c>
    </row>
    <row r="79" spans="1:19" s="77" customFormat="1" ht="15.75" thickBot="1">
      <c r="A79" s="153" t="s">
        <v>34</v>
      </c>
      <c r="B79" s="173">
        <v>41680</v>
      </c>
      <c r="C79" s="165" t="s">
        <v>734</v>
      </c>
      <c r="D79" s="165" t="s">
        <v>734</v>
      </c>
      <c r="E79" s="162" t="s">
        <v>734</v>
      </c>
      <c r="F79" s="166" t="s">
        <v>734</v>
      </c>
      <c r="G79" s="173" t="s">
        <v>734</v>
      </c>
      <c r="H79" s="168" t="s">
        <v>734</v>
      </c>
      <c r="I79" s="154" t="s">
        <v>734</v>
      </c>
      <c r="J79" s="154" t="s">
        <v>734</v>
      </c>
      <c r="K79" s="185" t="s">
        <v>734</v>
      </c>
      <c r="L79" s="186" t="s">
        <v>734</v>
      </c>
      <c r="M79" s="169" t="s">
        <v>734</v>
      </c>
      <c r="N79" s="185" t="s">
        <v>734</v>
      </c>
      <c r="O79" s="186" t="s">
        <v>734</v>
      </c>
      <c r="P79" s="187" t="s">
        <v>734</v>
      </c>
      <c r="Q79" s="157"/>
      <c r="R79" s="158" t="s">
        <v>1055</v>
      </c>
      <c r="S79" t="str">
        <f t="shared" si="0"/>
        <v xml:space="preserve"> Site was not visited.</v>
      </c>
    </row>
    <row r="80" spans="1:19">
      <c r="A80" s="123" t="s">
        <v>83</v>
      </c>
      <c r="B80" s="124">
        <v>41718</v>
      </c>
      <c r="C80" s="125">
        <v>0.40138888888888885</v>
      </c>
      <c r="D80" s="174">
        <v>0.40625</v>
      </c>
      <c r="E80" s="125" t="s">
        <v>731</v>
      </c>
      <c r="F80" s="124" t="s">
        <v>732</v>
      </c>
      <c r="G80" s="124" t="s">
        <v>733</v>
      </c>
      <c r="H80" s="164" t="s">
        <v>734</v>
      </c>
      <c r="I80" s="170" t="s">
        <v>734</v>
      </c>
      <c r="J80" s="170" t="s">
        <v>734</v>
      </c>
      <c r="K80" s="170" t="s">
        <v>734</v>
      </c>
      <c r="L80" s="170" t="s">
        <v>734</v>
      </c>
      <c r="M80" s="170" t="s">
        <v>734</v>
      </c>
      <c r="N80" s="170" t="s">
        <v>734</v>
      </c>
      <c r="O80" s="170" t="s">
        <v>734</v>
      </c>
      <c r="P80" s="170" t="s">
        <v>734</v>
      </c>
      <c r="Q80" s="129" t="s">
        <v>1056</v>
      </c>
      <c r="R80" s="130" t="s">
        <v>1069</v>
      </c>
      <c r="S80" t="str">
        <f t="shared" si="0"/>
        <v xml:space="preserve">No flow and dry. No flow and dry.  </v>
      </c>
    </row>
    <row r="81" spans="1:19" ht="26.25">
      <c r="A81" s="131" t="s">
        <v>16</v>
      </c>
      <c r="B81" s="124">
        <v>41718</v>
      </c>
      <c r="C81" s="125">
        <v>0.44305555555555554</v>
      </c>
      <c r="D81" s="174">
        <v>0.47916666666666669</v>
      </c>
      <c r="E81" s="125" t="s">
        <v>737</v>
      </c>
      <c r="F81" s="124" t="s">
        <v>733</v>
      </c>
      <c r="G81" s="124" t="s">
        <v>733</v>
      </c>
      <c r="H81" s="132" t="s">
        <v>757</v>
      </c>
      <c r="I81" s="127" t="s">
        <v>733</v>
      </c>
      <c r="J81" s="134">
        <v>0.59</v>
      </c>
      <c r="K81" s="175">
        <v>8.36</v>
      </c>
      <c r="L81" s="176">
        <v>18.3</v>
      </c>
      <c r="M81" s="177">
        <v>1255</v>
      </c>
      <c r="N81" s="175">
        <v>8.8800000000000008</v>
      </c>
      <c r="O81" s="176">
        <v>94.4</v>
      </c>
      <c r="P81" s="178">
        <v>115</v>
      </c>
      <c r="Q81" s="135" t="s">
        <v>1070</v>
      </c>
      <c r="R81" s="136" t="s">
        <v>1071</v>
      </c>
      <c r="S81" t="str">
        <f t="shared" si="0"/>
        <v xml:space="preserve">Pond is back up at dam spill level. Loggers collected earlier in March. Field duplicate water and sediment. Sample and field duplicate were split (water and sediment) between ASC and BRL. </v>
      </c>
    </row>
    <row r="82" spans="1:19">
      <c r="A82" s="131" t="s">
        <v>20</v>
      </c>
      <c r="B82" s="124">
        <v>41718</v>
      </c>
      <c r="C82" s="159">
        <v>0.51388888888888895</v>
      </c>
      <c r="D82" s="159">
        <v>0.52083333333333337</v>
      </c>
      <c r="E82" s="132" t="s">
        <v>737</v>
      </c>
      <c r="F82" s="132" t="s">
        <v>733</v>
      </c>
      <c r="G82" s="126" t="s">
        <v>734</v>
      </c>
      <c r="H82" s="163" t="s">
        <v>734</v>
      </c>
      <c r="I82" s="132" t="s">
        <v>733</v>
      </c>
      <c r="J82" s="182">
        <v>0.7</v>
      </c>
      <c r="K82" s="179">
        <v>8.42</v>
      </c>
      <c r="L82" s="180">
        <v>17.8</v>
      </c>
      <c r="M82" s="138">
        <v>1411</v>
      </c>
      <c r="N82" s="179">
        <v>9.4</v>
      </c>
      <c r="O82" s="180">
        <v>98.7</v>
      </c>
      <c r="P82" s="181">
        <v>133</v>
      </c>
      <c r="R82" s="135" t="s">
        <v>1072</v>
      </c>
      <c r="S82" t="str">
        <f t="shared" si="0"/>
        <v xml:space="preserve"> Solids stirred up during access. Tss may be higher than in greater pond area.</v>
      </c>
    </row>
    <row r="83" spans="1:19" ht="26.25">
      <c r="A83" s="140" t="s">
        <v>24</v>
      </c>
      <c r="B83" s="124">
        <v>41718</v>
      </c>
      <c r="C83" s="164">
        <v>0.55902777777777779</v>
      </c>
      <c r="D83" s="164" t="s">
        <v>734</v>
      </c>
      <c r="E83" s="160" t="s">
        <v>731</v>
      </c>
      <c r="F83" s="137" t="s">
        <v>732</v>
      </c>
      <c r="G83" s="126" t="s">
        <v>734</v>
      </c>
      <c r="H83" s="163" t="s">
        <v>734</v>
      </c>
      <c r="I83" s="137" t="s">
        <v>732</v>
      </c>
      <c r="J83" s="134" t="s">
        <v>734</v>
      </c>
      <c r="K83" s="182" t="s">
        <v>734</v>
      </c>
      <c r="L83" s="183" t="s">
        <v>734</v>
      </c>
      <c r="M83" s="134" t="s">
        <v>734</v>
      </c>
      <c r="N83" s="182" t="s">
        <v>734</v>
      </c>
      <c r="O83" s="183" t="s">
        <v>734</v>
      </c>
      <c r="P83" s="184" t="s">
        <v>734</v>
      </c>
      <c r="Q83" s="143" t="s">
        <v>1073</v>
      </c>
      <c r="R83" s="143"/>
      <c r="S83" t="str">
        <f t="shared" si="0"/>
        <v xml:space="preserve">Site visited. Trickle of flow through small muddy pools which went subsurface at sampling site. </v>
      </c>
    </row>
    <row r="84" spans="1:19">
      <c r="A84" s="140" t="s">
        <v>73</v>
      </c>
      <c r="B84" s="124">
        <v>41718</v>
      </c>
      <c r="C84" s="164">
        <v>0.54861111111111105</v>
      </c>
      <c r="D84" s="164">
        <v>0.55069444444444449</v>
      </c>
      <c r="E84" s="160" t="s">
        <v>737</v>
      </c>
      <c r="F84" s="137" t="s">
        <v>733</v>
      </c>
      <c r="G84" s="126" t="s">
        <v>734</v>
      </c>
      <c r="H84" s="163" t="s">
        <v>734</v>
      </c>
      <c r="I84" s="172" t="s">
        <v>734</v>
      </c>
      <c r="J84" s="134" t="s">
        <v>734</v>
      </c>
      <c r="K84" s="182">
        <v>8.41</v>
      </c>
      <c r="L84" s="183">
        <v>15.9</v>
      </c>
      <c r="M84" s="134">
        <v>1471</v>
      </c>
      <c r="N84" s="182">
        <v>9.1999999999999993</v>
      </c>
      <c r="O84" s="183">
        <v>95.2</v>
      </c>
      <c r="P84" s="184">
        <v>141</v>
      </c>
      <c r="Q84" s="143" t="s">
        <v>1074</v>
      </c>
      <c r="R84" s="136"/>
      <c r="S84" t="str">
        <f t="shared" si="0"/>
        <v xml:space="preserve">Flowing </v>
      </c>
    </row>
    <row r="85" spans="1:19">
      <c r="A85" s="140" t="s">
        <v>75</v>
      </c>
      <c r="B85" s="124">
        <v>41718</v>
      </c>
      <c r="C85" s="164">
        <v>0.56597222222222221</v>
      </c>
      <c r="D85" s="164">
        <v>0.56944444444444442</v>
      </c>
      <c r="E85" s="160" t="s">
        <v>737</v>
      </c>
      <c r="F85" s="137" t="s">
        <v>733</v>
      </c>
      <c r="G85" s="124" t="s">
        <v>733</v>
      </c>
      <c r="H85" s="163" t="s">
        <v>734</v>
      </c>
      <c r="I85" s="137" t="s">
        <v>733</v>
      </c>
      <c r="J85" s="134">
        <v>1.31</v>
      </c>
      <c r="K85" s="182">
        <v>8.01</v>
      </c>
      <c r="L85" s="183">
        <v>17.100000000000001</v>
      </c>
      <c r="M85" s="134">
        <v>1496</v>
      </c>
      <c r="N85" s="182">
        <v>8.73</v>
      </c>
      <c r="O85" s="183">
        <v>90.6</v>
      </c>
      <c r="P85" s="184">
        <v>173</v>
      </c>
      <c r="Q85" s="143" t="s">
        <v>1075</v>
      </c>
      <c r="R85" s="136" t="s">
        <v>1076</v>
      </c>
      <c r="S85" t="str">
        <f t="shared" si="0"/>
        <v>Flowing water and connectivity with upstream is evident. Water and sediment samples split between ASC and BRL.</v>
      </c>
    </row>
    <row r="86" spans="1:19">
      <c r="A86" s="145" t="s">
        <v>84</v>
      </c>
      <c r="B86" s="124">
        <v>41718</v>
      </c>
      <c r="C86" s="164">
        <v>0.60416666666666663</v>
      </c>
      <c r="D86" s="164" t="s">
        <v>734</v>
      </c>
      <c r="E86" s="160" t="s">
        <v>731</v>
      </c>
      <c r="F86" s="147" t="s">
        <v>732</v>
      </c>
      <c r="G86" s="124" t="s">
        <v>733</v>
      </c>
      <c r="H86" s="163" t="s">
        <v>734</v>
      </c>
      <c r="I86" s="147" t="s">
        <v>732</v>
      </c>
      <c r="J86" s="134" t="s">
        <v>734</v>
      </c>
      <c r="K86" s="182" t="s">
        <v>734</v>
      </c>
      <c r="L86" s="183" t="s">
        <v>734</v>
      </c>
      <c r="M86" s="134" t="s">
        <v>734</v>
      </c>
      <c r="N86" s="182" t="s">
        <v>734</v>
      </c>
      <c r="O86" s="183" t="s">
        <v>734</v>
      </c>
      <c r="P86" s="184" t="s">
        <v>734</v>
      </c>
      <c r="Q86" s="143"/>
      <c r="R86" s="148" t="s">
        <v>1077</v>
      </c>
      <c r="S86" t="str">
        <f t="shared" si="0"/>
        <v xml:space="preserve"> Soft sediments collected along bank.</v>
      </c>
    </row>
    <row r="87" spans="1:19">
      <c r="A87" s="145" t="s">
        <v>85</v>
      </c>
      <c r="B87" s="124">
        <v>41718</v>
      </c>
      <c r="C87" s="133">
        <v>0.60763888888888895</v>
      </c>
      <c r="D87" s="188">
        <v>0.60972222222222217</v>
      </c>
      <c r="E87" s="160" t="s">
        <v>731</v>
      </c>
      <c r="F87" s="147" t="s">
        <v>732</v>
      </c>
      <c r="G87" s="124" t="s">
        <v>733</v>
      </c>
      <c r="H87" s="163" t="s">
        <v>734</v>
      </c>
      <c r="I87" s="188" t="s">
        <v>734</v>
      </c>
      <c r="J87" s="188" t="s">
        <v>734</v>
      </c>
      <c r="K87" s="182" t="s">
        <v>734</v>
      </c>
      <c r="L87" s="183" t="s">
        <v>734</v>
      </c>
      <c r="M87" s="134" t="s">
        <v>734</v>
      </c>
      <c r="N87" s="182" t="s">
        <v>734</v>
      </c>
      <c r="O87" s="183" t="s">
        <v>734</v>
      </c>
      <c r="P87" s="184" t="s">
        <v>734</v>
      </c>
      <c r="Q87" s="143" t="s">
        <v>1056</v>
      </c>
      <c r="R87" s="148"/>
      <c r="S87" t="str">
        <f t="shared" si="0"/>
        <v xml:space="preserve">No flow and dry. </v>
      </c>
    </row>
    <row r="88" spans="1:19">
      <c r="A88" s="145" t="s">
        <v>747</v>
      </c>
      <c r="B88" s="124">
        <v>41718</v>
      </c>
      <c r="C88" s="164" t="s">
        <v>734</v>
      </c>
      <c r="D88" s="164" t="s">
        <v>734</v>
      </c>
      <c r="E88" s="164" t="s">
        <v>734</v>
      </c>
      <c r="F88" s="164" t="s">
        <v>734</v>
      </c>
      <c r="G88" s="164" t="s">
        <v>734</v>
      </c>
      <c r="H88" s="164" t="s">
        <v>734</v>
      </c>
      <c r="I88" s="164" t="s">
        <v>734</v>
      </c>
      <c r="J88" s="164" t="s">
        <v>734</v>
      </c>
      <c r="K88" s="164" t="s">
        <v>734</v>
      </c>
      <c r="L88" s="164" t="s">
        <v>734</v>
      </c>
      <c r="M88" s="164" t="s">
        <v>734</v>
      </c>
      <c r="N88" s="164" t="s">
        <v>734</v>
      </c>
      <c r="O88" s="164" t="s">
        <v>734</v>
      </c>
      <c r="P88" s="164" t="s">
        <v>734</v>
      </c>
      <c r="Q88" s="143" t="s">
        <v>1078</v>
      </c>
      <c r="R88" s="148"/>
      <c r="S88" t="str">
        <f t="shared" si="0"/>
        <v xml:space="preserve">Site not visited. </v>
      </c>
    </row>
    <row r="89" spans="1:19">
      <c r="A89" s="145" t="s">
        <v>31</v>
      </c>
      <c r="B89" s="124">
        <v>41718</v>
      </c>
      <c r="C89" s="160">
        <v>0.68055555555555547</v>
      </c>
      <c r="D89" s="164" t="s">
        <v>734</v>
      </c>
      <c r="E89" s="137" t="s">
        <v>737</v>
      </c>
      <c r="F89" s="147" t="s">
        <v>733</v>
      </c>
      <c r="G89" s="124" t="s">
        <v>733</v>
      </c>
      <c r="H89" s="163" t="s">
        <v>734</v>
      </c>
      <c r="I89" s="188" t="s">
        <v>734</v>
      </c>
      <c r="J89" s="172" t="s">
        <v>734</v>
      </c>
      <c r="K89" s="182">
        <v>8.48</v>
      </c>
      <c r="L89" s="183">
        <v>22.1</v>
      </c>
      <c r="M89" s="134">
        <v>1287</v>
      </c>
      <c r="N89" s="182">
        <v>15.87</v>
      </c>
      <c r="O89" s="183">
        <v>179.8</v>
      </c>
      <c r="P89" s="184">
        <v>142</v>
      </c>
      <c r="Q89" s="148"/>
      <c r="R89" s="149"/>
      <c r="S89" t="str">
        <f t="shared" si="0"/>
        <v xml:space="preserve"> </v>
      </c>
    </row>
    <row r="90" spans="1:19">
      <c r="A90" s="151" t="s">
        <v>750</v>
      </c>
      <c r="B90" s="124">
        <v>41718</v>
      </c>
      <c r="C90" s="164" t="s">
        <v>734</v>
      </c>
      <c r="D90" s="164" t="s">
        <v>734</v>
      </c>
      <c r="E90" s="160" t="s">
        <v>731</v>
      </c>
      <c r="F90" s="164" t="s">
        <v>734</v>
      </c>
      <c r="G90" s="164" t="s">
        <v>734</v>
      </c>
      <c r="H90" s="164" t="s">
        <v>734</v>
      </c>
      <c r="I90" s="164" t="s">
        <v>734</v>
      </c>
      <c r="J90" s="164" t="s">
        <v>734</v>
      </c>
      <c r="K90" s="164" t="s">
        <v>734</v>
      </c>
      <c r="L90" s="164" t="s">
        <v>734</v>
      </c>
      <c r="M90" s="164" t="s">
        <v>734</v>
      </c>
      <c r="N90" s="164" t="s">
        <v>734</v>
      </c>
      <c r="O90" s="164" t="s">
        <v>734</v>
      </c>
      <c r="P90" s="164" t="s">
        <v>734</v>
      </c>
      <c r="Q90" s="143" t="s">
        <v>1056</v>
      </c>
      <c r="R90" s="152"/>
      <c r="S90" t="str">
        <f t="shared" si="0"/>
        <v xml:space="preserve">No flow and dry. </v>
      </c>
    </row>
    <row r="91" spans="1:19">
      <c r="A91" s="140" t="s">
        <v>29</v>
      </c>
      <c r="B91" s="124">
        <v>41718</v>
      </c>
      <c r="C91" s="164">
        <v>0.63541666666666663</v>
      </c>
      <c r="D91" s="164" t="s">
        <v>734</v>
      </c>
      <c r="E91" s="160" t="s">
        <v>737</v>
      </c>
      <c r="F91" s="147" t="s">
        <v>733</v>
      </c>
      <c r="G91" s="124" t="s">
        <v>733</v>
      </c>
      <c r="H91" s="163" t="s">
        <v>734</v>
      </c>
      <c r="I91" s="137" t="s">
        <v>732</v>
      </c>
      <c r="J91" s="134" t="s">
        <v>734</v>
      </c>
      <c r="K91" s="182">
        <v>8.1999999999999993</v>
      </c>
      <c r="L91" s="183">
        <v>21.3</v>
      </c>
      <c r="M91" s="134">
        <v>1021</v>
      </c>
      <c r="N91" s="182">
        <v>13.21</v>
      </c>
      <c r="O91" s="183">
        <v>150.5</v>
      </c>
      <c r="P91" s="184">
        <v>160</v>
      </c>
      <c r="Q91" s="143" t="s">
        <v>1079</v>
      </c>
      <c r="R91" s="152"/>
      <c r="S91" t="str">
        <f t="shared" si="0"/>
        <v xml:space="preserve">Low, downstream flow. Clear water, no odor. </v>
      </c>
    </row>
    <row r="92" spans="1:19" s="77" customFormat="1" ht="27" thickBot="1">
      <c r="A92" s="153" t="s">
        <v>34</v>
      </c>
      <c r="B92" s="173">
        <v>41718</v>
      </c>
      <c r="C92" s="165">
        <v>0.65902777777777777</v>
      </c>
      <c r="D92" s="168" t="s">
        <v>734</v>
      </c>
      <c r="E92" s="162" t="s">
        <v>737</v>
      </c>
      <c r="F92" s="166" t="s">
        <v>733</v>
      </c>
      <c r="G92" s="173" t="s">
        <v>733</v>
      </c>
      <c r="H92" s="168" t="s">
        <v>734</v>
      </c>
      <c r="I92" s="154" t="s">
        <v>732</v>
      </c>
      <c r="J92" s="154" t="s">
        <v>734</v>
      </c>
      <c r="K92" s="185">
        <v>8.14</v>
      </c>
      <c r="L92" s="186">
        <v>24.5</v>
      </c>
      <c r="M92" s="169">
        <v>20460</v>
      </c>
      <c r="N92" s="185">
        <v>9</v>
      </c>
      <c r="O92" s="186">
        <v>107.9</v>
      </c>
      <c r="P92" s="187">
        <v>99</v>
      </c>
      <c r="Q92" s="157" t="s">
        <v>1080</v>
      </c>
      <c r="R92" s="158" t="s">
        <v>1081</v>
      </c>
      <c r="S92" t="str">
        <f t="shared" si="0"/>
        <v>Tide coming in. Scum on surface. Salinity out of meter range in field.  Salinity measured on grab sample at RBI office on 3/21/14.</v>
      </c>
    </row>
    <row r="93" spans="1:19">
      <c r="A93" s="123" t="s">
        <v>83</v>
      </c>
      <c r="B93" s="124">
        <v>41730</v>
      </c>
      <c r="C93" s="174" t="s">
        <v>734</v>
      </c>
      <c r="D93" s="174" t="s">
        <v>734</v>
      </c>
      <c r="E93" s="125" t="s">
        <v>731</v>
      </c>
      <c r="F93" s="124" t="s">
        <v>732</v>
      </c>
      <c r="G93" s="126" t="s">
        <v>734</v>
      </c>
      <c r="H93" s="174" t="s">
        <v>734</v>
      </c>
      <c r="I93" s="174" t="s">
        <v>734</v>
      </c>
      <c r="J93" s="174" t="s">
        <v>734</v>
      </c>
      <c r="K93" s="174" t="s">
        <v>734</v>
      </c>
      <c r="L93" s="174" t="s">
        <v>734</v>
      </c>
      <c r="M93" s="174" t="s">
        <v>734</v>
      </c>
      <c r="N93" s="174" t="s">
        <v>734</v>
      </c>
      <c r="O93" s="174" t="s">
        <v>734</v>
      </c>
      <c r="P93" s="174" t="s">
        <v>734</v>
      </c>
      <c r="Q93" s="129" t="s">
        <v>1056</v>
      </c>
      <c r="R93" s="130"/>
    </row>
    <row r="94" spans="1:19" ht="26.25">
      <c r="A94" s="123" t="s">
        <v>1082</v>
      </c>
      <c r="B94" s="124">
        <v>41730</v>
      </c>
      <c r="C94" s="125">
        <v>0.35069444444444442</v>
      </c>
      <c r="D94" s="174">
        <v>0.35555555555555557</v>
      </c>
      <c r="E94" s="125" t="s">
        <v>737</v>
      </c>
      <c r="F94" s="124" t="s">
        <v>733</v>
      </c>
      <c r="G94" s="124" t="s">
        <v>734</v>
      </c>
      <c r="H94" s="164" t="s">
        <v>734</v>
      </c>
      <c r="I94" s="170" t="s">
        <v>734</v>
      </c>
      <c r="J94" s="189" t="s">
        <v>734</v>
      </c>
      <c r="K94" s="189">
        <v>8.14</v>
      </c>
      <c r="L94" s="189">
        <v>9</v>
      </c>
      <c r="M94" s="189">
        <v>650</v>
      </c>
      <c r="N94" s="189">
        <v>8.36</v>
      </c>
      <c r="O94" s="189">
        <v>74</v>
      </c>
      <c r="P94" s="189">
        <v>161</v>
      </c>
      <c r="Q94" s="129" t="s">
        <v>1083</v>
      </c>
      <c r="R94" s="130" t="s">
        <v>1084</v>
      </c>
    </row>
    <row r="95" spans="1:19" ht="26.25">
      <c r="A95" s="131" t="s">
        <v>16</v>
      </c>
      <c r="B95" s="124">
        <v>41730</v>
      </c>
      <c r="C95" s="125">
        <v>0.39930555555555558</v>
      </c>
      <c r="D95" s="174">
        <v>0.40277777777777773</v>
      </c>
      <c r="E95" s="125" t="s">
        <v>737</v>
      </c>
      <c r="F95" s="124" t="s">
        <v>733</v>
      </c>
      <c r="G95" s="124" t="s">
        <v>734</v>
      </c>
      <c r="H95" s="132" t="s">
        <v>734</v>
      </c>
      <c r="I95" s="127" t="s">
        <v>733</v>
      </c>
      <c r="J95" s="190">
        <v>0.74</v>
      </c>
      <c r="K95" s="177">
        <v>8.42</v>
      </c>
      <c r="L95" s="177">
        <v>14.4</v>
      </c>
      <c r="M95" s="177">
        <v>1175</v>
      </c>
      <c r="N95" s="177">
        <v>9.32</v>
      </c>
      <c r="O95" s="177">
        <v>91.4</v>
      </c>
      <c r="P95" s="177">
        <v>157</v>
      </c>
      <c r="Q95" s="135" t="s">
        <v>1085</v>
      </c>
      <c r="R95" s="136" t="s">
        <v>1086</v>
      </c>
    </row>
    <row r="96" spans="1:19">
      <c r="A96" s="131" t="s">
        <v>20</v>
      </c>
      <c r="B96" s="124">
        <v>41730</v>
      </c>
      <c r="C96" s="159">
        <v>0.4291666666666667</v>
      </c>
      <c r="D96" s="159">
        <v>0.4375</v>
      </c>
      <c r="E96" s="132" t="s">
        <v>737</v>
      </c>
      <c r="F96" s="132" t="s">
        <v>733</v>
      </c>
      <c r="G96" s="126" t="s">
        <v>734</v>
      </c>
      <c r="H96" s="163" t="s">
        <v>734</v>
      </c>
      <c r="I96" s="132" t="s">
        <v>733</v>
      </c>
      <c r="J96" s="190">
        <v>0.73</v>
      </c>
      <c r="K96" s="138">
        <v>8.3699999999999992</v>
      </c>
      <c r="L96" s="138">
        <v>14</v>
      </c>
      <c r="M96" s="138">
        <v>1236</v>
      </c>
      <c r="N96" s="138">
        <v>10.029999999999999</v>
      </c>
      <c r="O96" s="138">
        <v>98.8</v>
      </c>
      <c r="P96" s="138">
        <v>158</v>
      </c>
      <c r="Q96" s="191" t="s">
        <v>1087</v>
      </c>
      <c r="R96" s="135" t="s">
        <v>1088</v>
      </c>
    </row>
    <row r="97" spans="1:19">
      <c r="A97" s="140" t="s">
        <v>24</v>
      </c>
      <c r="B97" s="124">
        <v>41730</v>
      </c>
      <c r="C97" s="164" t="s">
        <v>734</v>
      </c>
      <c r="D97" s="164" t="s">
        <v>734</v>
      </c>
      <c r="E97" s="160" t="s">
        <v>734</v>
      </c>
      <c r="F97" s="137" t="s">
        <v>734</v>
      </c>
      <c r="G97" s="126" t="s">
        <v>734</v>
      </c>
      <c r="H97" s="163" t="s">
        <v>734</v>
      </c>
      <c r="I97" s="137" t="s">
        <v>734</v>
      </c>
      <c r="J97" s="190" t="s">
        <v>734</v>
      </c>
      <c r="K97" s="134" t="s">
        <v>734</v>
      </c>
      <c r="L97" s="134" t="s">
        <v>734</v>
      </c>
      <c r="M97" s="134" t="s">
        <v>734</v>
      </c>
      <c r="N97" s="134" t="s">
        <v>734</v>
      </c>
      <c r="O97" s="134" t="s">
        <v>734</v>
      </c>
      <c r="P97" s="134" t="s">
        <v>734</v>
      </c>
      <c r="Q97" s="143" t="s">
        <v>1056</v>
      </c>
      <c r="R97" s="143"/>
    </row>
    <row r="98" spans="1:19">
      <c r="A98" s="140" t="s">
        <v>73</v>
      </c>
      <c r="B98" s="124">
        <v>41730</v>
      </c>
      <c r="C98" s="164">
        <v>0.45763888888888887</v>
      </c>
      <c r="D98" s="164">
        <v>0.46319444444444446</v>
      </c>
      <c r="E98" s="160" t="s">
        <v>737</v>
      </c>
      <c r="F98" s="137" t="s">
        <v>733</v>
      </c>
      <c r="G98" s="126" t="s">
        <v>734</v>
      </c>
      <c r="H98" s="163" t="s">
        <v>734</v>
      </c>
      <c r="I98" s="172" t="s">
        <v>734</v>
      </c>
      <c r="J98" s="190" t="s">
        <v>734</v>
      </c>
      <c r="K98" s="134">
        <v>8.32</v>
      </c>
      <c r="L98" s="134">
        <v>12.3</v>
      </c>
      <c r="M98" s="134">
        <v>1312</v>
      </c>
      <c r="N98" s="134">
        <v>9.58</v>
      </c>
      <c r="O98" s="134">
        <v>91.6</v>
      </c>
      <c r="P98" s="134">
        <v>164</v>
      </c>
      <c r="Q98" s="143" t="s">
        <v>1089</v>
      </c>
      <c r="R98" s="136"/>
    </row>
    <row r="99" spans="1:19">
      <c r="A99" s="140" t="s">
        <v>75</v>
      </c>
      <c r="B99" s="124">
        <v>41730</v>
      </c>
      <c r="C99" s="164">
        <v>0.47569444444444442</v>
      </c>
      <c r="D99" s="164">
        <v>0.48194444444444445</v>
      </c>
      <c r="E99" s="160" t="s">
        <v>737</v>
      </c>
      <c r="F99" s="137" t="s">
        <v>733</v>
      </c>
      <c r="G99" s="124" t="s">
        <v>734</v>
      </c>
      <c r="H99" s="163" t="s">
        <v>734</v>
      </c>
      <c r="I99" s="137" t="s">
        <v>733</v>
      </c>
      <c r="J99" s="190">
        <v>1.49</v>
      </c>
      <c r="K99" s="134">
        <v>8.0299999999999994</v>
      </c>
      <c r="L99" s="134">
        <v>12.4</v>
      </c>
      <c r="M99" s="134">
        <v>1384</v>
      </c>
      <c r="N99" s="134">
        <v>9.27</v>
      </c>
      <c r="O99" s="134">
        <v>88.8</v>
      </c>
      <c r="P99" s="134">
        <v>171</v>
      </c>
      <c r="Q99" s="143" t="s">
        <v>1090</v>
      </c>
      <c r="R99" s="136" t="s">
        <v>1091</v>
      </c>
    </row>
    <row r="100" spans="1:19">
      <c r="A100" s="145" t="s">
        <v>84</v>
      </c>
      <c r="B100" s="124">
        <v>41730</v>
      </c>
      <c r="C100" s="164" t="s">
        <v>734</v>
      </c>
      <c r="D100" s="164" t="s">
        <v>734</v>
      </c>
      <c r="E100" s="160" t="s">
        <v>734</v>
      </c>
      <c r="F100" s="147" t="s">
        <v>734</v>
      </c>
      <c r="G100" s="124" t="s">
        <v>734</v>
      </c>
      <c r="H100" s="163" t="s">
        <v>734</v>
      </c>
      <c r="I100" s="147" t="s">
        <v>734</v>
      </c>
      <c r="J100" s="134" t="s">
        <v>734</v>
      </c>
      <c r="K100" s="134" t="s">
        <v>734</v>
      </c>
      <c r="L100" s="134" t="s">
        <v>734</v>
      </c>
      <c r="M100" s="134" t="s">
        <v>734</v>
      </c>
      <c r="N100" s="134" t="s">
        <v>734</v>
      </c>
      <c r="O100" s="134" t="s">
        <v>734</v>
      </c>
      <c r="P100" s="134" t="s">
        <v>734</v>
      </c>
      <c r="Q100" s="143" t="s">
        <v>1056</v>
      </c>
      <c r="R100" s="148" t="s">
        <v>1092</v>
      </c>
    </row>
    <row r="101" spans="1:19">
      <c r="A101" s="145" t="s">
        <v>85</v>
      </c>
      <c r="B101" s="124">
        <v>41730</v>
      </c>
      <c r="C101" s="133" t="s">
        <v>734</v>
      </c>
      <c r="D101" s="188" t="s">
        <v>734</v>
      </c>
      <c r="E101" s="160" t="s">
        <v>734</v>
      </c>
      <c r="F101" s="147" t="s">
        <v>734</v>
      </c>
      <c r="G101" s="124" t="s">
        <v>734</v>
      </c>
      <c r="H101" s="163" t="s">
        <v>734</v>
      </c>
      <c r="I101" s="188" t="s">
        <v>734</v>
      </c>
      <c r="J101" s="134" t="s">
        <v>734</v>
      </c>
      <c r="K101" s="134" t="s">
        <v>734</v>
      </c>
      <c r="L101" s="134" t="s">
        <v>734</v>
      </c>
      <c r="M101" s="134" t="s">
        <v>734</v>
      </c>
      <c r="N101" s="134" t="s">
        <v>734</v>
      </c>
      <c r="O101" s="134" t="s">
        <v>734</v>
      </c>
      <c r="P101" s="134" t="s">
        <v>734</v>
      </c>
      <c r="Q101" s="143" t="s">
        <v>1078</v>
      </c>
      <c r="R101" s="148"/>
    </row>
    <row r="102" spans="1:19">
      <c r="A102" s="145" t="s">
        <v>747</v>
      </c>
      <c r="B102" s="124">
        <v>41730</v>
      </c>
      <c r="C102" s="164" t="s">
        <v>734</v>
      </c>
      <c r="D102" s="164" t="s">
        <v>734</v>
      </c>
      <c r="E102" s="164" t="s">
        <v>734</v>
      </c>
      <c r="F102" s="164" t="s">
        <v>734</v>
      </c>
      <c r="G102" s="164" t="s">
        <v>734</v>
      </c>
      <c r="H102" s="164" t="s">
        <v>734</v>
      </c>
      <c r="I102" s="164" t="s">
        <v>734</v>
      </c>
      <c r="J102" s="192" t="s">
        <v>734</v>
      </c>
      <c r="K102" s="192" t="s">
        <v>734</v>
      </c>
      <c r="L102" s="192" t="s">
        <v>734</v>
      </c>
      <c r="M102" s="192" t="s">
        <v>734</v>
      </c>
      <c r="N102" s="192" t="s">
        <v>734</v>
      </c>
      <c r="O102" s="192" t="s">
        <v>734</v>
      </c>
      <c r="P102" s="192" t="s">
        <v>734</v>
      </c>
      <c r="Q102" s="143" t="s">
        <v>1078</v>
      </c>
      <c r="R102" s="148"/>
    </row>
    <row r="103" spans="1:19">
      <c r="A103" s="145" t="s">
        <v>31</v>
      </c>
      <c r="B103" s="124">
        <v>41730</v>
      </c>
      <c r="C103" s="160">
        <v>0.52777777777777779</v>
      </c>
      <c r="D103" s="164">
        <v>0.53472222222222221</v>
      </c>
      <c r="E103" s="137" t="s">
        <v>737</v>
      </c>
      <c r="F103" s="147" t="s">
        <v>733</v>
      </c>
      <c r="G103" s="124" t="s">
        <v>734</v>
      </c>
      <c r="H103" s="163" t="s">
        <v>734</v>
      </c>
      <c r="I103" s="188" t="s">
        <v>734</v>
      </c>
      <c r="J103" s="192" t="s">
        <v>734</v>
      </c>
      <c r="K103" s="134">
        <v>8.16</v>
      </c>
      <c r="L103" s="134">
        <v>14.6</v>
      </c>
      <c r="M103" s="134">
        <v>742</v>
      </c>
      <c r="N103" s="134">
        <v>9.91</v>
      </c>
      <c r="O103" s="134">
        <v>99.2</v>
      </c>
      <c r="P103" s="134">
        <v>164</v>
      </c>
      <c r="Q103" s="148" t="s">
        <v>1093</v>
      </c>
      <c r="R103" s="149" t="s">
        <v>1094</v>
      </c>
    </row>
    <row r="104" spans="1:19" ht="26.25">
      <c r="A104" s="151" t="s">
        <v>750</v>
      </c>
      <c r="B104" s="124">
        <v>41730</v>
      </c>
      <c r="C104" s="164" t="s">
        <v>734</v>
      </c>
      <c r="D104" s="164" t="s">
        <v>734</v>
      </c>
      <c r="E104" s="160" t="s">
        <v>734</v>
      </c>
      <c r="F104" s="164" t="s">
        <v>734</v>
      </c>
      <c r="G104" s="164" t="s">
        <v>734</v>
      </c>
      <c r="H104" s="164" t="s">
        <v>734</v>
      </c>
      <c r="I104" s="164" t="s">
        <v>734</v>
      </c>
      <c r="J104" s="192" t="s">
        <v>734</v>
      </c>
      <c r="K104" s="192" t="s">
        <v>734</v>
      </c>
      <c r="L104" s="192" t="s">
        <v>734</v>
      </c>
      <c r="M104" s="192" t="s">
        <v>734</v>
      </c>
      <c r="N104" s="192" t="s">
        <v>734</v>
      </c>
      <c r="O104" s="192" t="s">
        <v>734</v>
      </c>
      <c r="P104" s="192" t="s">
        <v>734</v>
      </c>
      <c r="Q104" s="143"/>
      <c r="R104" s="143" t="s">
        <v>1095</v>
      </c>
    </row>
    <row r="105" spans="1:19">
      <c r="A105" s="140" t="s">
        <v>29</v>
      </c>
      <c r="B105" s="124">
        <v>41730</v>
      </c>
      <c r="C105" s="164" t="s">
        <v>734</v>
      </c>
      <c r="D105" s="164" t="s">
        <v>734</v>
      </c>
      <c r="E105" s="160" t="s">
        <v>734</v>
      </c>
      <c r="F105" s="147" t="s">
        <v>734</v>
      </c>
      <c r="G105" s="124" t="s">
        <v>734</v>
      </c>
      <c r="H105" s="163" t="s">
        <v>734</v>
      </c>
      <c r="I105" s="137" t="s">
        <v>734</v>
      </c>
      <c r="J105" s="134" t="s">
        <v>734</v>
      </c>
      <c r="K105" s="134" t="s">
        <v>734</v>
      </c>
      <c r="L105" s="134" t="s">
        <v>734</v>
      </c>
      <c r="M105" s="134" t="s">
        <v>734</v>
      </c>
      <c r="N105" s="134" t="s">
        <v>734</v>
      </c>
      <c r="O105" s="134" t="s">
        <v>734</v>
      </c>
      <c r="P105" s="134" t="s">
        <v>734</v>
      </c>
      <c r="Q105" s="143" t="s">
        <v>1078</v>
      </c>
      <c r="R105" s="152"/>
    </row>
    <row r="106" spans="1:19" s="77" customFormat="1" ht="15.75" thickBot="1">
      <c r="A106" s="153" t="s">
        <v>34</v>
      </c>
      <c r="B106" s="173">
        <v>41730</v>
      </c>
      <c r="C106" s="165" t="s">
        <v>734</v>
      </c>
      <c r="D106" s="168" t="s">
        <v>734</v>
      </c>
      <c r="E106" s="162" t="s">
        <v>734</v>
      </c>
      <c r="F106" s="166" t="s">
        <v>734</v>
      </c>
      <c r="G106" s="173" t="s">
        <v>734</v>
      </c>
      <c r="H106" s="168" t="s">
        <v>734</v>
      </c>
      <c r="I106" s="154" t="s">
        <v>734</v>
      </c>
      <c r="J106" s="156" t="s">
        <v>734</v>
      </c>
      <c r="K106" s="169" t="s">
        <v>734</v>
      </c>
      <c r="L106" s="169" t="s">
        <v>734</v>
      </c>
      <c r="M106" s="169" t="s">
        <v>734</v>
      </c>
      <c r="N106" s="169" t="s">
        <v>734</v>
      </c>
      <c r="O106" s="169" t="s">
        <v>734</v>
      </c>
      <c r="P106" s="169" t="s">
        <v>734</v>
      </c>
      <c r="Q106" s="157" t="s">
        <v>1078</v>
      </c>
      <c r="R106" s="158"/>
      <c r="S106"/>
    </row>
    <row r="107" spans="1:19">
      <c r="A107" s="123" t="s">
        <v>83</v>
      </c>
      <c r="B107" s="124">
        <v>41837</v>
      </c>
      <c r="C107" s="125" t="s">
        <v>734</v>
      </c>
      <c r="D107" s="125" t="s">
        <v>734</v>
      </c>
      <c r="E107" s="125" t="s">
        <v>734</v>
      </c>
      <c r="F107" s="124" t="s">
        <v>734</v>
      </c>
      <c r="G107" s="124" t="s">
        <v>734</v>
      </c>
      <c r="H107" s="125" t="s">
        <v>734</v>
      </c>
      <c r="I107" s="125" t="s">
        <v>734</v>
      </c>
      <c r="J107" s="125" t="s">
        <v>734</v>
      </c>
      <c r="K107" s="125" t="s">
        <v>734</v>
      </c>
      <c r="L107" s="125" t="s">
        <v>734</v>
      </c>
      <c r="M107" s="125" t="s">
        <v>734</v>
      </c>
      <c r="N107" s="125" t="s">
        <v>734</v>
      </c>
      <c r="O107" s="125" t="s">
        <v>734</v>
      </c>
      <c r="P107" s="125" t="s">
        <v>734</v>
      </c>
      <c r="Q107" s="129" t="s">
        <v>765</v>
      </c>
      <c r="R107" s="130" t="s">
        <v>1881</v>
      </c>
    </row>
    <row r="108" spans="1:19">
      <c r="A108" s="123" t="s">
        <v>1082</v>
      </c>
      <c r="B108" s="124">
        <v>41837</v>
      </c>
      <c r="C108" s="125">
        <v>0.40277777777777773</v>
      </c>
      <c r="D108" s="174">
        <v>0.41388888888888892</v>
      </c>
      <c r="E108" s="125" t="s">
        <v>737</v>
      </c>
      <c r="F108" s="124" t="s">
        <v>733</v>
      </c>
      <c r="G108" s="124" t="s">
        <v>733</v>
      </c>
      <c r="H108" s="164" t="s">
        <v>734</v>
      </c>
      <c r="I108" s="127" t="s">
        <v>734</v>
      </c>
      <c r="J108" s="177" t="s">
        <v>734</v>
      </c>
      <c r="K108" s="189">
        <v>8.27</v>
      </c>
      <c r="L108" s="189">
        <v>14.3</v>
      </c>
      <c r="M108" s="189">
        <v>680</v>
      </c>
      <c r="N108" s="189">
        <v>8.41</v>
      </c>
      <c r="O108" s="189">
        <v>82.1</v>
      </c>
      <c r="P108" s="189">
        <v>98</v>
      </c>
      <c r="Q108" s="129" t="s">
        <v>1533</v>
      </c>
      <c r="R108" s="130"/>
    </row>
    <row r="109" spans="1:19" ht="26.25">
      <c r="A109" s="131" t="s">
        <v>16</v>
      </c>
      <c r="B109" s="124">
        <v>41837</v>
      </c>
      <c r="C109" s="125">
        <v>0.44791666666666669</v>
      </c>
      <c r="D109" s="174">
        <v>0.46875</v>
      </c>
      <c r="E109" s="125" t="s">
        <v>731</v>
      </c>
      <c r="F109" s="124" t="s">
        <v>733</v>
      </c>
      <c r="G109" s="124" t="s">
        <v>733</v>
      </c>
      <c r="H109" s="132" t="s">
        <v>734</v>
      </c>
      <c r="I109" s="127" t="s">
        <v>732</v>
      </c>
      <c r="J109" s="190" t="s">
        <v>734</v>
      </c>
      <c r="K109" s="177">
        <v>8.9700000000000006</v>
      </c>
      <c r="L109" s="177">
        <v>24.6</v>
      </c>
      <c r="M109" s="177">
        <v>1249</v>
      </c>
      <c r="N109" s="177">
        <v>11.44</v>
      </c>
      <c r="O109" s="177">
        <v>137.6</v>
      </c>
      <c r="P109" s="177">
        <v>12.3</v>
      </c>
      <c r="Q109" s="135" t="s">
        <v>1875</v>
      </c>
      <c r="R109" s="136" t="s">
        <v>1534</v>
      </c>
    </row>
    <row r="110" spans="1:19" ht="51.75">
      <c r="A110" s="131" t="s">
        <v>20</v>
      </c>
      <c r="B110" s="124">
        <v>41837</v>
      </c>
      <c r="C110" s="159">
        <v>0.48958333333333331</v>
      </c>
      <c r="D110" s="159">
        <v>0.50347222222222221</v>
      </c>
      <c r="E110" s="132" t="s">
        <v>731</v>
      </c>
      <c r="F110" s="132" t="s">
        <v>733</v>
      </c>
      <c r="G110" s="124" t="s">
        <v>734</v>
      </c>
      <c r="H110" s="132" t="s">
        <v>734</v>
      </c>
      <c r="I110" s="132" t="s">
        <v>732</v>
      </c>
      <c r="J110" s="190" t="s">
        <v>734</v>
      </c>
      <c r="K110" s="138">
        <v>7.67</v>
      </c>
      <c r="L110" s="138">
        <v>24.6</v>
      </c>
      <c r="M110" s="138">
        <v>1650</v>
      </c>
      <c r="N110" s="138">
        <v>6.96</v>
      </c>
      <c r="O110" s="138">
        <v>83.3</v>
      </c>
      <c r="P110" s="138">
        <v>153</v>
      </c>
      <c r="Q110" s="191" t="s">
        <v>1535</v>
      </c>
      <c r="R110" s="135" t="s">
        <v>1876</v>
      </c>
    </row>
    <row r="111" spans="1:19" ht="26.25">
      <c r="A111" s="140" t="s">
        <v>24</v>
      </c>
      <c r="B111" s="124">
        <v>41837</v>
      </c>
      <c r="C111" s="160" t="s">
        <v>734</v>
      </c>
      <c r="D111" s="160" t="s">
        <v>734</v>
      </c>
      <c r="E111" s="160" t="s">
        <v>734</v>
      </c>
      <c r="F111" s="137" t="s">
        <v>734</v>
      </c>
      <c r="G111" s="124" t="s">
        <v>734</v>
      </c>
      <c r="H111" s="132" t="s">
        <v>734</v>
      </c>
      <c r="I111" s="137" t="s">
        <v>734</v>
      </c>
      <c r="J111" s="190" t="s">
        <v>734</v>
      </c>
      <c r="K111" s="134" t="s">
        <v>734</v>
      </c>
      <c r="L111" s="134" t="s">
        <v>734</v>
      </c>
      <c r="M111" s="134" t="s">
        <v>734</v>
      </c>
      <c r="N111" s="134" t="s">
        <v>734</v>
      </c>
      <c r="O111" s="134" t="s">
        <v>734</v>
      </c>
      <c r="P111" s="134" t="s">
        <v>734</v>
      </c>
      <c r="Q111" s="143" t="s">
        <v>1537</v>
      </c>
      <c r="R111" s="143" t="s">
        <v>1538</v>
      </c>
    </row>
    <row r="112" spans="1:19">
      <c r="A112" s="140" t="s">
        <v>73</v>
      </c>
      <c r="B112" s="124">
        <v>41837</v>
      </c>
      <c r="C112" s="164">
        <v>0.52083333333333337</v>
      </c>
      <c r="D112" s="164">
        <v>0.53125</v>
      </c>
      <c r="E112" s="160" t="s">
        <v>737</v>
      </c>
      <c r="F112" s="137" t="s">
        <v>733</v>
      </c>
      <c r="G112" s="124" t="s">
        <v>734</v>
      </c>
      <c r="H112" s="132" t="s">
        <v>734</v>
      </c>
      <c r="I112" s="137" t="s">
        <v>734</v>
      </c>
      <c r="J112" s="190" t="s">
        <v>734</v>
      </c>
      <c r="K112" s="134">
        <v>8.2799999999999994</v>
      </c>
      <c r="L112" s="134">
        <v>22.1</v>
      </c>
      <c r="M112" s="134">
        <v>856</v>
      </c>
      <c r="N112" s="134">
        <v>8.0500000000000007</v>
      </c>
      <c r="O112" s="134">
        <v>92.1</v>
      </c>
      <c r="P112" s="134">
        <v>143</v>
      </c>
      <c r="Q112" s="143" t="s">
        <v>1536</v>
      </c>
      <c r="R112" s="136"/>
    </row>
    <row r="113" spans="1:19">
      <c r="A113" s="140" t="s">
        <v>75</v>
      </c>
      <c r="B113" s="124">
        <v>41837</v>
      </c>
      <c r="C113" s="164">
        <v>0.59027777777777779</v>
      </c>
      <c r="D113" s="164">
        <v>0.59375</v>
      </c>
      <c r="E113" s="160" t="s">
        <v>731</v>
      </c>
      <c r="F113" s="137" t="s">
        <v>734</v>
      </c>
      <c r="G113" s="124" t="s">
        <v>733</v>
      </c>
      <c r="H113" s="132" t="s">
        <v>734</v>
      </c>
      <c r="I113" s="137" t="s">
        <v>734</v>
      </c>
      <c r="J113" s="190" t="s">
        <v>734</v>
      </c>
      <c r="K113" s="134" t="s">
        <v>734</v>
      </c>
      <c r="L113" s="134" t="s">
        <v>734</v>
      </c>
      <c r="M113" s="134" t="s">
        <v>734</v>
      </c>
      <c r="N113" s="134" t="s">
        <v>734</v>
      </c>
      <c r="O113" s="134" t="s">
        <v>734</v>
      </c>
      <c r="P113" s="134" t="s">
        <v>734</v>
      </c>
      <c r="Q113" s="143" t="s">
        <v>1056</v>
      </c>
      <c r="R113" s="136"/>
    </row>
    <row r="114" spans="1:19">
      <c r="A114" s="145" t="s">
        <v>84</v>
      </c>
      <c r="B114" s="124">
        <v>41837</v>
      </c>
      <c r="C114" s="164">
        <v>0.5625</v>
      </c>
      <c r="D114" s="164">
        <v>0.56597222222222221</v>
      </c>
      <c r="E114" s="160" t="s">
        <v>731</v>
      </c>
      <c r="F114" s="147" t="s">
        <v>734</v>
      </c>
      <c r="G114" s="124" t="s">
        <v>733</v>
      </c>
      <c r="H114" s="132" t="s">
        <v>734</v>
      </c>
      <c r="I114" s="147" t="s">
        <v>734</v>
      </c>
      <c r="J114" s="134" t="s">
        <v>734</v>
      </c>
      <c r="K114" s="134" t="s">
        <v>734</v>
      </c>
      <c r="L114" s="134" t="s">
        <v>734</v>
      </c>
      <c r="M114" s="134" t="s">
        <v>734</v>
      </c>
      <c r="N114" s="134" t="s">
        <v>734</v>
      </c>
      <c r="O114" s="134" t="s">
        <v>734</v>
      </c>
      <c r="P114" s="134" t="s">
        <v>734</v>
      </c>
      <c r="Q114" s="143" t="s">
        <v>1056</v>
      </c>
      <c r="R114" s="148"/>
    </row>
    <row r="115" spans="1:19">
      <c r="A115" s="145" t="s">
        <v>85</v>
      </c>
      <c r="B115" s="124">
        <v>41837</v>
      </c>
      <c r="C115" s="133">
        <v>0.57222222222222219</v>
      </c>
      <c r="D115" s="188">
        <v>0.57638888888888895</v>
      </c>
      <c r="E115" s="160" t="s">
        <v>731</v>
      </c>
      <c r="F115" s="147" t="s">
        <v>734</v>
      </c>
      <c r="G115" s="124" t="s">
        <v>733</v>
      </c>
      <c r="H115" s="132" t="s">
        <v>734</v>
      </c>
      <c r="I115" s="188" t="s">
        <v>734</v>
      </c>
      <c r="J115" s="134" t="s">
        <v>734</v>
      </c>
      <c r="K115" s="134" t="s">
        <v>734</v>
      </c>
      <c r="L115" s="134" t="s">
        <v>734</v>
      </c>
      <c r="M115" s="134" t="s">
        <v>734</v>
      </c>
      <c r="N115" s="134" t="s">
        <v>734</v>
      </c>
      <c r="O115" s="134" t="s">
        <v>734</v>
      </c>
      <c r="P115" s="134" t="s">
        <v>734</v>
      </c>
      <c r="Q115" s="143" t="s">
        <v>1056</v>
      </c>
      <c r="R115" s="148"/>
    </row>
    <row r="116" spans="1:19">
      <c r="A116" s="145" t="s">
        <v>747</v>
      </c>
      <c r="B116" s="124">
        <v>41837</v>
      </c>
      <c r="C116" s="160" t="s">
        <v>734</v>
      </c>
      <c r="D116" s="160" t="s">
        <v>734</v>
      </c>
      <c r="E116" s="160" t="s">
        <v>734</v>
      </c>
      <c r="F116" s="160" t="s">
        <v>734</v>
      </c>
      <c r="G116" s="160" t="s">
        <v>734</v>
      </c>
      <c r="H116" s="160" t="s">
        <v>734</v>
      </c>
      <c r="I116" s="160" t="s">
        <v>734</v>
      </c>
      <c r="J116" s="142" t="s">
        <v>734</v>
      </c>
      <c r="K116" s="142" t="s">
        <v>734</v>
      </c>
      <c r="L116" s="142" t="s">
        <v>734</v>
      </c>
      <c r="M116" s="142" t="s">
        <v>734</v>
      </c>
      <c r="N116" s="142" t="s">
        <v>734</v>
      </c>
      <c r="O116" s="142" t="s">
        <v>734</v>
      </c>
      <c r="P116" s="142" t="s">
        <v>734</v>
      </c>
      <c r="Q116" s="143" t="s">
        <v>1078</v>
      </c>
      <c r="R116" s="148"/>
    </row>
    <row r="117" spans="1:19" ht="26.25">
      <c r="A117" s="145" t="s">
        <v>31</v>
      </c>
      <c r="B117" s="124">
        <v>41837</v>
      </c>
      <c r="C117" s="160">
        <v>0.66527777777777775</v>
      </c>
      <c r="D117" s="164">
        <v>0.67013888888888884</v>
      </c>
      <c r="E117" s="137" t="s">
        <v>737</v>
      </c>
      <c r="F117" s="147" t="s">
        <v>733</v>
      </c>
      <c r="G117" s="124" t="s">
        <v>733</v>
      </c>
      <c r="H117" s="132" t="s">
        <v>734</v>
      </c>
      <c r="I117" s="188" t="s">
        <v>734</v>
      </c>
      <c r="J117" s="142" t="s">
        <v>734</v>
      </c>
      <c r="K117" s="134">
        <v>8.58</v>
      </c>
      <c r="L117" s="134">
        <v>29</v>
      </c>
      <c r="M117" s="134">
        <v>968</v>
      </c>
      <c r="N117" s="134">
        <v>13.18</v>
      </c>
      <c r="O117" s="134">
        <v>172</v>
      </c>
      <c r="P117" s="134">
        <v>123</v>
      </c>
      <c r="Q117" s="143" t="s">
        <v>1877</v>
      </c>
      <c r="R117" s="149"/>
    </row>
    <row r="118" spans="1:19">
      <c r="A118" s="151" t="s">
        <v>750</v>
      </c>
      <c r="B118" s="124">
        <v>41837</v>
      </c>
      <c r="C118" s="160" t="s">
        <v>734</v>
      </c>
      <c r="D118" s="160" t="s">
        <v>734</v>
      </c>
      <c r="E118" s="160" t="s">
        <v>734</v>
      </c>
      <c r="F118" s="160" t="s">
        <v>734</v>
      </c>
      <c r="G118" s="160" t="s">
        <v>734</v>
      </c>
      <c r="H118" s="160" t="s">
        <v>734</v>
      </c>
      <c r="I118" s="160" t="s">
        <v>734</v>
      </c>
      <c r="J118" s="142" t="s">
        <v>734</v>
      </c>
      <c r="K118" s="142" t="s">
        <v>734</v>
      </c>
      <c r="L118" s="142" t="s">
        <v>734</v>
      </c>
      <c r="M118" s="142" t="s">
        <v>734</v>
      </c>
      <c r="N118" s="142" t="s">
        <v>734</v>
      </c>
      <c r="O118" s="142" t="s">
        <v>734</v>
      </c>
      <c r="P118" s="142" t="s">
        <v>734</v>
      </c>
      <c r="Q118" s="143" t="s">
        <v>1078</v>
      </c>
      <c r="R118" s="143"/>
    </row>
    <row r="119" spans="1:19" ht="26.25">
      <c r="A119" s="140" t="s">
        <v>29</v>
      </c>
      <c r="B119" s="124">
        <v>41837</v>
      </c>
      <c r="C119" s="164">
        <v>0.61111111111111105</v>
      </c>
      <c r="D119" s="164">
        <v>0.62430555555555556</v>
      </c>
      <c r="E119" s="160" t="s">
        <v>737</v>
      </c>
      <c r="F119" s="147" t="s">
        <v>733</v>
      </c>
      <c r="G119" s="124" t="s">
        <v>733</v>
      </c>
      <c r="H119" s="132" t="s">
        <v>734</v>
      </c>
      <c r="I119" s="137" t="s">
        <v>734</v>
      </c>
      <c r="J119" s="134" t="s">
        <v>734</v>
      </c>
      <c r="K119" s="134">
        <v>7.96</v>
      </c>
      <c r="L119" s="134">
        <v>26.1</v>
      </c>
      <c r="M119" s="134">
        <v>976</v>
      </c>
      <c r="N119" s="134">
        <v>7.93</v>
      </c>
      <c r="O119" s="134">
        <v>97.9</v>
      </c>
      <c r="P119" s="134">
        <v>115</v>
      </c>
      <c r="Q119" s="143" t="s">
        <v>1539</v>
      </c>
      <c r="R119" s="152"/>
    </row>
    <row r="120" spans="1:19" s="77" customFormat="1" ht="15.75" thickBot="1">
      <c r="A120" s="153" t="s">
        <v>34</v>
      </c>
      <c r="B120" s="173">
        <v>41837</v>
      </c>
      <c r="C120" s="165">
        <v>0.63541666666666663</v>
      </c>
      <c r="D120" s="247">
        <v>0.64583333333333337</v>
      </c>
      <c r="E120" s="162" t="s">
        <v>737</v>
      </c>
      <c r="F120" s="166" t="s">
        <v>733</v>
      </c>
      <c r="G120" s="173" t="s">
        <v>733</v>
      </c>
      <c r="H120" s="161" t="s">
        <v>734</v>
      </c>
      <c r="I120" s="154" t="s">
        <v>734</v>
      </c>
      <c r="J120" s="156" t="s">
        <v>734</v>
      </c>
      <c r="K120" s="169">
        <v>8.16</v>
      </c>
      <c r="L120" s="169">
        <v>27.1</v>
      </c>
      <c r="M120" s="169">
        <v>1518</v>
      </c>
      <c r="N120" s="169">
        <v>7.65</v>
      </c>
      <c r="O120" s="169">
        <v>96.3</v>
      </c>
      <c r="P120" s="169">
        <v>146</v>
      </c>
      <c r="Q120" s="157" t="s">
        <v>1540</v>
      </c>
      <c r="R120" s="158"/>
      <c r="S120"/>
    </row>
    <row r="121" spans="1:19">
      <c r="A121" s="123" t="s">
        <v>83</v>
      </c>
      <c r="B121" s="124">
        <v>41893</v>
      </c>
      <c r="C121" s="125" t="s">
        <v>734</v>
      </c>
      <c r="D121" s="125" t="s">
        <v>734</v>
      </c>
      <c r="E121" s="125" t="s">
        <v>734</v>
      </c>
      <c r="F121" s="124" t="s">
        <v>734</v>
      </c>
      <c r="G121" s="124" t="s">
        <v>734</v>
      </c>
      <c r="H121" s="125" t="s">
        <v>734</v>
      </c>
      <c r="I121" s="125" t="s">
        <v>734</v>
      </c>
      <c r="J121" s="125" t="s">
        <v>734</v>
      </c>
      <c r="K121" s="125" t="s">
        <v>734</v>
      </c>
      <c r="L121" s="125" t="s">
        <v>734</v>
      </c>
      <c r="M121" s="125" t="s">
        <v>734</v>
      </c>
      <c r="N121" s="125" t="s">
        <v>734</v>
      </c>
      <c r="O121" s="125" t="s">
        <v>734</v>
      </c>
      <c r="P121" s="125" t="s">
        <v>734</v>
      </c>
      <c r="Q121" s="129" t="s">
        <v>1056</v>
      </c>
      <c r="R121" s="130"/>
    </row>
    <row r="122" spans="1:19">
      <c r="A122" s="123" t="s">
        <v>1082</v>
      </c>
      <c r="B122" s="124">
        <v>41893</v>
      </c>
      <c r="C122" s="125">
        <v>0.40972222222222227</v>
      </c>
      <c r="D122" s="174">
        <v>0.41180555555555554</v>
      </c>
      <c r="E122" s="125" t="s">
        <v>731</v>
      </c>
      <c r="F122" s="124" t="s">
        <v>732</v>
      </c>
      <c r="G122" s="124" t="s">
        <v>733</v>
      </c>
      <c r="H122" s="160" t="s">
        <v>734</v>
      </c>
      <c r="I122" s="127" t="s">
        <v>734</v>
      </c>
      <c r="J122" s="177" t="s">
        <v>734</v>
      </c>
      <c r="K122" s="177" t="s">
        <v>734</v>
      </c>
      <c r="L122" s="177" t="s">
        <v>734</v>
      </c>
      <c r="M122" s="177" t="s">
        <v>734</v>
      </c>
      <c r="N122" s="177" t="s">
        <v>734</v>
      </c>
      <c r="O122" s="177" t="s">
        <v>734</v>
      </c>
      <c r="P122" s="177" t="s">
        <v>734</v>
      </c>
      <c r="Q122" s="129" t="s">
        <v>1541</v>
      </c>
      <c r="R122" s="130" t="s">
        <v>1542</v>
      </c>
    </row>
    <row r="123" spans="1:19" ht="26.25">
      <c r="A123" s="131" t="s">
        <v>16</v>
      </c>
      <c r="B123" s="124">
        <v>41893</v>
      </c>
      <c r="C123" s="125">
        <v>0.44444444444444442</v>
      </c>
      <c r="D123" s="174">
        <v>0.45277777777777778</v>
      </c>
      <c r="E123" s="125" t="s">
        <v>731</v>
      </c>
      <c r="F123" s="124" t="s">
        <v>733</v>
      </c>
      <c r="G123" s="124" t="s">
        <v>733</v>
      </c>
      <c r="H123" s="132" t="s">
        <v>734</v>
      </c>
      <c r="I123" s="127" t="s">
        <v>734</v>
      </c>
      <c r="J123" s="190" t="s">
        <v>734</v>
      </c>
      <c r="K123" s="177">
        <v>8.14</v>
      </c>
      <c r="L123" s="177">
        <v>20.8</v>
      </c>
      <c r="M123" s="177">
        <v>1360</v>
      </c>
      <c r="N123" s="177">
        <v>9.0500000000000007</v>
      </c>
      <c r="O123" s="177">
        <v>105.5</v>
      </c>
      <c r="P123" s="177">
        <v>108</v>
      </c>
      <c r="Q123" s="135" t="s">
        <v>1543</v>
      </c>
      <c r="R123" s="136" t="s">
        <v>1544</v>
      </c>
    </row>
    <row r="124" spans="1:19" ht="26.25">
      <c r="A124" s="131" t="s">
        <v>20</v>
      </c>
      <c r="B124" s="124">
        <v>41893</v>
      </c>
      <c r="C124" s="159">
        <v>0.51041666666666663</v>
      </c>
      <c r="D124" s="159">
        <v>0.51736111111111105</v>
      </c>
      <c r="E124" s="132" t="s">
        <v>731</v>
      </c>
      <c r="F124" s="132" t="s">
        <v>733</v>
      </c>
      <c r="G124" s="124" t="s">
        <v>733</v>
      </c>
      <c r="H124" s="132" t="s">
        <v>734</v>
      </c>
      <c r="I124" s="132" t="s">
        <v>734</v>
      </c>
      <c r="J124" s="190" t="s">
        <v>734</v>
      </c>
      <c r="K124" s="138">
        <v>7.63</v>
      </c>
      <c r="L124" s="138">
        <v>23.8</v>
      </c>
      <c r="M124" s="138">
        <v>1698</v>
      </c>
      <c r="N124" s="138">
        <v>4.95</v>
      </c>
      <c r="O124" s="138">
        <v>59.9</v>
      </c>
      <c r="P124" s="138">
        <v>142</v>
      </c>
      <c r="Q124" s="191" t="s">
        <v>1545</v>
      </c>
      <c r="R124" s="135" t="s">
        <v>1546</v>
      </c>
    </row>
    <row r="125" spans="1:19">
      <c r="A125" s="140" t="s">
        <v>24</v>
      </c>
      <c r="B125" s="124">
        <v>41893</v>
      </c>
      <c r="C125" s="164">
        <v>0.54861111111111105</v>
      </c>
      <c r="D125" s="164">
        <v>0.54861111111111105</v>
      </c>
      <c r="E125" s="160" t="s">
        <v>731</v>
      </c>
      <c r="F125" s="137" t="s">
        <v>732</v>
      </c>
      <c r="G125" s="124" t="s">
        <v>734</v>
      </c>
      <c r="H125" s="132" t="s">
        <v>734</v>
      </c>
      <c r="I125" s="137" t="s">
        <v>734</v>
      </c>
      <c r="J125" s="190" t="s">
        <v>734</v>
      </c>
      <c r="K125" s="134" t="s">
        <v>734</v>
      </c>
      <c r="L125" s="134" t="s">
        <v>734</v>
      </c>
      <c r="M125" s="134" t="s">
        <v>734</v>
      </c>
      <c r="N125" s="134" t="s">
        <v>734</v>
      </c>
      <c r="O125" s="134" t="s">
        <v>734</v>
      </c>
      <c r="P125" s="134" t="s">
        <v>734</v>
      </c>
      <c r="Q125" s="143" t="s">
        <v>1056</v>
      </c>
      <c r="R125" s="143"/>
    </row>
    <row r="126" spans="1:19">
      <c r="A126" s="140" t="s">
        <v>73</v>
      </c>
      <c r="B126" s="124">
        <v>41893</v>
      </c>
      <c r="C126" s="164">
        <v>0.54166666666666663</v>
      </c>
      <c r="D126" s="164">
        <v>0.54166666666666663</v>
      </c>
      <c r="E126" s="160" t="s">
        <v>731</v>
      </c>
      <c r="F126" s="137" t="s">
        <v>732</v>
      </c>
      <c r="G126" s="124" t="s">
        <v>734</v>
      </c>
      <c r="H126" s="132" t="s">
        <v>734</v>
      </c>
      <c r="I126" s="137" t="s">
        <v>734</v>
      </c>
      <c r="J126" s="190" t="s">
        <v>734</v>
      </c>
      <c r="K126" s="134" t="s">
        <v>734</v>
      </c>
      <c r="L126" s="134" t="s">
        <v>734</v>
      </c>
      <c r="M126" s="134" t="s">
        <v>734</v>
      </c>
      <c r="N126" s="134" t="s">
        <v>734</v>
      </c>
      <c r="O126" s="134" t="s">
        <v>734</v>
      </c>
      <c r="P126" s="134" t="s">
        <v>734</v>
      </c>
      <c r="Q126" s="143" t="s">
        <v>1056</v>
      </c>
      <c r="R126" s="136"/>
    </row>
    <row r="127" spans="1:19" ht="26.25">
      <c r="A127" s="140" t="s">
        <v>75</v>
      </c>
      <c r="B127" s="124">
        <v>41893</v>
      </c>
      <c r="C127" s="164">
        <v>0.55208333333333337</v>
      </c>
      <c r="D127" s="164">
        <v>0.55555555555555558</v>
      </c>
      <c r="E127" s="160" t="s">
        <v>737</v>
      </c>
      <c r="F127" s="137" t="s">
        <v>733</v>
      </c>
      <c r="G127" s="124" t="s">
        <v>733</v>
      </c>
      <c r="H127" s="132" t="s">
        <v>734</v>
      </c>
      <c r="I127" s="137" t="s">
        <v>734</v>
      </c>
      <c r="J127" s="190" t="s">
        <v>734</v>
      </c>
      <c r="K127" s="134">
        <v>7.65</v>
      </c>
      <c r="L127" s="134">
        <v>21.6</v>
      </c>
      <c r="M127" s="134">
        <v>1344</v>
      </c>
      <c r="N127" s="134">
        <v>7.81</v>
      </c>
      <c r="O127" s="134">
        <v>92.4</v>
      </c>
      <c r="P127" s="134">
        <v>155</v>
      </c>
      <c r="Q127" s="143" t="s">
        <v>1547</v>
      </c>
      <c r="R127" s="136" t="s">
        <v>1874</v>
      </c>
    </row>
    <row r="128" spans="1:19">
      <c r="A128" s="145" t="s">
        <v>84</v>
      </c>
      <c r="B128" s="124">
        <v>41893</v>
      </c>
      <c r="C128" s="164">
        <v>0.57986111111111105</v>
      </c>
      <c r="D128" s="164">
        <v>0.58333333333333337</v>
      </c>
      <c r="E128" s="160" t="s">
        <v>731</v>
      </c>
      <c r="F128" s="147" t="s">
        <v>732</v>
      </c>
      <c r="G128" s="124" t="s">
        <v>733</v>
      </c>
      <c r="H128" s="132" t="s">
        <v>734</v>
      </c>
      <c r="I128" s="147" t="s">
        <v>734</v>
      </c>
      <c r="J128" s="134" t="s">
        <v>734</v>
      </c>
      <c r="K128" s="134" t="s">
        <v>734</v>
      </c>
      <c r="L128" s="134" t="s">
        <v>734</v>
      </c>
      <c r="M128" s="134" t="s">
        <v>734</v>
      </c>
      <c r="N128" s="134" t="s">
        <v>734</v>
      </c>
      <c r="O128" s="134" t="s">
        <v>734</v>
      </c>
      <c r="P128" s="134" t="s">
        <v>734</v>
      </c>
      <c r="Q128" s="143" t="s">
        <v>1056</v>
      </c>
      <c r="R128" s="148" t="s">
        <v>1878</v>
      </c>
    </row>
    <row r="129" spans="1:19">
      <c r="A129" s="145" t="s">
        <v>85</v>
      </c>
      <c r="B129" s="124">
        <v>41893</v>
      </c>
      <c r="C129" s="133">
        <v>0.59027777777777779</v>
      </c>
      <c r="D129" s="188">
        <v>0.59375</v>
      </c>
      <c r="E129" s="160" t="s">
        <v>731</v>
      </c>
      <c r="F129" s="147" t="s">
        <v>732</v>
      </c>
      <c r="G129" s="124" t="s">
        <v>733</v>
      </c>
      <c r="H129" s="132" t="s">
        <v>734</v>
      </c>
      <c r="I129" s="188" t="s">
        <v>734</v>
      </c>
      <c r="J129" s="134" t="s">
        <v>734</v>
      </c>
      <c r="K129" s="134" t="s">
        <v>734</v>
      </c>
      <c r="L129" s="134" t="s">
        <v>734</v>
      </c>
      <c r="M129" s="134" t="s">
        <v>734</v>
      </c>
      <c r="N129" s="134" t="s">
        <v>734</v>
      </c>
      <c r="O129" s="134" t="s">
        <v>734</v>
      </c>
      <c r="P129" s="134" t="s">
        <v>734</v>
      </c>
      <c r="Q129" s="143" t="s">
        <v>1056</v>
      </c>
      <c r="R129" s="148"/>
    </row>
    <row r="130" spans="1:19">
      <c r="A130" s="145" t="s">
        <v>747</v>
      </c>
      <c r="B130" s="124">
        <v>41893</v>
      </c>
      <c r="C130" s="160" t="s">
        <v>734</v>
      </c>
      <c r="D130" s="160" t="s">
        <v>734</v>
      </c>
      <c r="E130" s="160" t="s">
        <v>734</v>
      </c>
      <c r="F130" s="160" t="s">
        <v>734</v>
      </c>
      <c r="G130" s="160" t="s">
        <v>734</v>
      </c>
      <c r="H130" s="160" t="s">
        <v>734</v>
      </c>
      <c r="I130" s="160" t="s">
        <v>734</v>
      </c>
      <c r="J130" s="142" t="s">
        <v>734</v>
      </c>
      <c r="K130" s="142" t="s">
        <v>734</v>
      </c>
      <c r="L130" s="142" t="s">
        <v>734</v>
      </c>
      <c r="M130" s="142" t="s">
        <v>734</v>
      </c>
      <c r="N130" s="142" t="s">
        <v>734</v>
      </c>
      <c r="O130" s="142" t="s">
        <v>734</v>
      </c>
      <c r="P130" s="142" t="s">
        <v>734</v>
      </c>
      <c r="Q130" s="143" t="s">
        <v>1078</v>
      </c>
      <c r="R130" s="148"/>
    </row>
    <row r="131" spans="1:19" ht="26.25">
      <c r="A131" s="145" t="s">
        <v>31</v>
      </c>
      <c r="B131" s="124">
        <v>41893</v>
      </c>
      <c r="C131" s="160">
        <v>0.65277777777777779</v>
      </c>
      <c r="D131" s="164">
        <v>0.65972222222222221</v>
      </c>
      <c r="E131" s="137" t="s">
        <v>737</v>
      </c>
      <c r="F131" s="147" t="s">
        <v>733</v>
      </c>
      <c r="G131" s="124" t="s">
        <v>733</v>
      </c>
      <c r="H131" s="132" t="s">
        <v>734</v>
      </c>
      <c r="I131" s="188" t="s">
        <v>734</v>
      </c>
      <c r="J131" s="142" t="s">
        <v>734</v>
      </c>
      <c r="K131" s="134">
        <v>8.2799999999999994</v>
      </c>
      <c r="L131" s="134">
        <v>27.2</v>
      </c>
      <c r="M131" s="134">
        <v>29760</v>
      </c>
      <c r="N131" s="134">
        <v>8.3699999999999992</v>
      </c>
      <c r="O131" s="134">
        <v>107.6</v>
      </c>
      <c r="P131" s="134">
        <v>125</v>
      </c>
      <c r="Q131" s="148" t="s">
        <v>1548</v>
      </c>
      <c r="R131" s="149" t="s">
        <v>1879</v>
      </c>
    </row>
    <row r="132" spans="1:19">
      <c r="A132" s="151" t="s">
        <v>750</v>
      </c>
      <c r="B132" s="124">
        <v>41893</v>
      </c>
      <c r="C132" s="160" t="s">
        <v>734</v>
      </c>
      <c r="D132" s="160" t="s">
        <v>734</v>
      </c>
      <c r="E132" s="160" t="s">
        <v>731</v>
      </c>
      <c r="F132" s="160" t="s">
        <v>734</v>
      </c>
      <c r="G132" s="160" t="s">
        <v>734</v>
      </c>
      <c r="H132" s="160" t="s">
        <v>734</v>
      </c>
      <c r="I132" s="160" t="s">
        <v>734</v>
      </c>
      <c r="J132" s="142" t="s">
        <v>734</v>
      </c>
      <c r="K132" s="142" t="s">
        <v>734</v>
      </c>
      <c r="L132" s="142" t="s">
        <v>734</v>
      </c>
      <c r="M132" s="142" t="s">
        <v>734</v>
      </c>
      <c r="N132" s="142" t="s">
        <v>734</v>
      </c>
      <c r="O132" s="142" t="s">
        <v>734</v>
      </c>
      <c r="P132" s="142" t="s">
        <v>734</v>
      </c>
      <c r="Q132" s="143" t="s">
        <v>1549</v>
      </c>
      <c r="R132" s="143"/>
    </row>
    <row r="133" spans="1:19">
      <c r="A133" s="140" t="s">
        <v>29</v>
      </c>
      <c r="B133" s="124">
        <v>41893</v>
      </c>
      <c r="C133" s="164">
        <v>0.61111111111111105</v>
      </c>
      <c r="D133" s="164">
        <v>0.61805555555555558</v>
      </c>
      <c r="E133" s="160" t="s">
        <v>737</v>
      </c>
      <c r="F133" s="147" t="s">
        <v>733</v>
      </c>
      <c r="G133" s="124" t="s">
        <v>733</v>
      </c>
      <c r="H133" s="132" t="s">
        <v>734</v>
      </c>
      <c r="I133" s="137" t="s">
        <v>734</v>
      </c>
      <c r="J133" s="134" t="s">
        <v>734</v>
      </c>
      <c r="K133" s="134">
        <v>8.16</v>
      </c>
      <c r="L133" s="134">
        <v>23.3</v>
      </c>
      <c r="M133" s="134">
        <v>979</v>
      </c>
      <c r="N133" s="134">
        <v>8.5299999999999994</v>
      </c>
      <c r="O133" s="134">
        <v>102.3</v>
      </c>
      <c r="P133" s="134">
        <v>154</v>
      </c>
      <c r="Q133" s="143" t="s">
        <v>1550</v>
      </c>
      <c r="R133" s="152" t="s">
        <v>1551</v>
      </c>
    </row>
    <row r="134" spans="1:19" s="77" customFormat="1" ht="27" thickBot="1">
      <c r="A134" s="153" t="s">
        <v>34</v>
      </c>
      <c r="B134" s="173">
        <v>41893</v>
      </c>
      <c r="C134" s="165">
        <v>0.63194444444444442</v>
      </c>
      <c r="D134" s="247">
        <v>0.64027777777777783</v>
      </c>
      <c r="E134" s="162" t="s">
        <v>737</v>
      </c>
      <c r="F134" s="166" t="s">
        <v>733</v>
      </c>
      <c r="G134" s="173" t="s">
        <v>733</v>
      </c>
      <c r="H134" s="161" t="s">
        <v>734</v>
      </c>
      <c r="I134" s="154" t="s">
        <v>734</v>
      </c>
      <c r="J134" s="156" t="s">
        <v>734</v>
      </c>
      <c r="K134" s="169">
        <v>8.1999999999999993</v>
      </c>
      <c r="L134" s="169">
        <v>27.6</v>
      </c>
      <c r="M134" s="169">
        <v>50200</v>
      </c>
      <c r="N134" s="169">
        <v>6.48</v>
      </c>
      <c r="O134" s="169">
        <v>82.9</v>
      </c>
      <c r="P134" s="169">
        <v>95</v>
      </c>
      <c r="Q134" s="157" t="s">
        <v>1880</v>
      </c>
      <c r="R134" s="158" t="s">
        <v>1552</v>
      </c>
      <c r="S134"/>
    </row>
    <row r="135" spans="1:19">
      <c r="A135" s="123" t="s">
        <v>83</v>
      </c>
      <c r="B135" s="124">
        <v>41955</v>
      </c>
      <c r="C135" s="125">
        <v>0.4375</v>
      </c>
      <c r="D135" s="174" t="s">
        <v>734</v>
      </c>
      <c r="E135" s="125" t="s">
        <v>731</v>
      </c>
      <c r="F135" s="124" t="s">
        <v>732</v>
      </c>
      <c r="G135" s="126" t="s">
        <v>734</v>
      </c>
      <c r="H135" s="125" t="s">
        <v>734</v>
      </c>
      <c r="I135" s="125" t="s">
        <v>734</v>
      </c>
      <c r="J135" s="125" t="s">
        <v>734</v>
      </c>
      <c r="K135" s="125" t="s">
        <v>734</v>
      </c>
      <c r="L135" s="125" t="s">
        <v>734</v>
      </c>
      <c r="M135" s="125" t="s">
        <v>734</v>
      </c>
      <c r="N135" s="125" t="s">
        <v>734</v>
      </c>
      <c r="O135" s="125" t="s">
        <v>734</v>
      </c>
      <c r="P135" s="125" t="s">
        <v>734</v>
      </c>
      <c r="Q135" s="129" t="s">
        <v>773</v>
      </c>
      <c r="R135" s="130" t="s">
        <v>1538</v>
      </c>
    </row>
    <row r="136" spans="1:19">
      <c r="A136" s="123" t="s">
        <v>1082</v>
      </c>
      <c r="B136" s="124">
        <v>41955</v>
      </c>
      <c r="C136" s="125">
        <v>0.4375</v>
      </c>
      <c r="D136" s="174" t="s">
        <v>734</v>
      </c>
      <c r="E136" s="125" t="s">
        <v>731</v>
      </c>
      <c r="F136" s="124" t="s">
        <v>732</v>
      </c>
      <c r="G136" s="124" t="s">
        <v>734</v>
      </c>
      <c r="H136" s="164" t="s">
        <v>734</v>
      </c>
      <c r="I136" s="127" t="s">
        <v>734</v>
      </c>
      <c r="J136" s="177" t="s">
        <v>734</v>
      </c>
      <c r="K136" s="189" t="s">
        <v>734</v>
      </c>
      <c r="L136" s="189" t="s">
        <v>734</v>
      </c>
      <c r="M136" s="189" t="s">
        <v>734</v>
      </c>
      <c r="N136" s="189" t="s">
        <v>734</v>
      </c>
      <c r="O136" s="189" t="s">
        <v>734</v>
      </c>
      <c r="P136" s="189" t="s">
        <v>734</v>
      </c>
      <c r="Q136" s="129" t="s">
        <v>2135</v>
      </c>
      <c r="R136" s="130" t="s">
        <v>1538</v>
      </c>
    </row>
    <row r="137" spans="1:19">
      <c r="A137" s="131" t="s">
        <v>16</v>
      </c>
      <c r="B137" s="124">
        <v>41955</v>
      </c>
      <c r="C137" s="125">
        <v>0.50694444444444442</v>
      </c>
      <c r="D137" s="174">
        <v>0.51388888888888895</v>
      </c>
      <c r="E137" s="125" t="s">
        <v>731</v>
      </c>
      <c r="F137" s="124" t="s">
        <v>733</v>
      </c>
      <c r="G137" s="124" t="s">
        <v>734</v>
      </c>
      <c r="H137" s="132" t="s">
        <v>734</v>
      </c>
      <c r="I137" s="127" t="s">
        <v>734</v>
      </c>
      <c r="J137" s="190" t="s">
        <v>734</v>
      </c>
      <c r="K137" s="177">
        <v>8.76</v>
      </c>
      <c r="L137" s="177">
        <v>12.1</v>
      </c>
      <c r="M137" s="177">
        <v>1535</v>
      </c>
      <c r="N137" s="177">
        <v>15.5</v>
      </c>
      <c r="O137" s="177">
        <v>151.69999999999999</v>
      </c>
      <c r="P137" s="177">
        <v>216</v>
      </c>
      <c r="Q137" s="135" t="s">
        <v>2136</v>
      </c>
      <c r="R137" s="136"/>
    </row>
    <row r="138" spans="1:19" ht="26.25">
      <c r="A138" s="131" t="s">
        <v>20</v>
      </c>
      <c r="B138" s="124">
        <v>41955</v>
      </c>
      <c r="C138" s="159">
        <v>0.52430555555555558</v>
      </c>
      <c r="D138" s="159">
        <v>0.53819444444444442</v>
      </c>
      <c r="E138" s="132" t="s">
        <v>731</v>
      </c>
      <c r="F138" s="132" t="s">
        <v>733</v>
      </c>
      <c r="G138" s="124" t="s">
        <v>734</v>
      </c>
      <c r="H138" s="132" t="s">
        <v>734</v>
      </c>
      <c r="I138" s="132" t="s">
        <v>734</v>
      </c>
      <c r="J138" s="190" t="s">
        <v>734</v>
      </c>
      <c r="K138" s="138">
        <v>7.83</v>
      </c>
      <c r="L138" s="138">
        <v>17.399999999999999</v>
      </c>
      <c r="M138" s="138">
        <v>1785</v>
      </c>
      <c r="N138" s="138">
        <v>5.65</v>
      </c>
      <c r="O138" s="138">
        <v>59.6</v>
      </c>
      <c r="P138" s="138">
        <v>174</v>
      </c>
      <c r="Q138" s="191" t="s">
        <v>2138</v>
      </c>
      <c r="R138" s="135" t="s">
        <v>2137</v>
      </c>
    </row>
    <row r="139" spans="1:19">
      <c r="A139" s="140" t="s">
        <v>24</v>
      </c>
      <c r="B139" s="124">
        <v>41955</v>
      </c>
      <c r="C139" s="160" t="s">
        <v>734</v>
      </c>
      <c r="D139" s="160" t="s">
        <v>734</v>
      </c>
      <c r="E139" s="160" t="s">
        <v>734</v>
      </c>
      <c r="F139" s="137" t="s">
        <v>734</v>
      </c>
      <c r="G139" s="124" t="s">
        <v>734</v>
      </c>
      <c r="H139" s="132" t="s">
        <v>734</v>
      </c>
      <c r="I139" s="137" t="s">
        <v>734</v>
      </c>
      <c r="J139" s="190" t="s">
        <v>734</v>
      </c>
      <c r="K139" s="134" t="s">
        <v>734</v>
      </c>
      <c r="L139" s="134" t="s">
        <v>734</v>
      </c>
      <c r="M139" s="134" t="s">
        <v>734</v>
      </c>
      <c r="N139" s="134" t="s">
        <v>734</v>
      </c>
      <c r="O139" s="134" t="s">
        <v>734</v>
      </c>
      <c r="P139" s="134" t="s">
        <v>734</v>
      </c>
      <c r="Q139" s="143" t="s">
        <v>1078</v>
      </c>
      <c r="R139" s="143"/>
    </row>
    <row r="140" spans="1:19">
      <c r="A140" s="140" t="s">
        <v>73</v>
      </c>
      <c r="B140" s="124">
        <v>41955</v>
      </c>
      <c r="C140" s="164" t="s">
        <v>734</v>
      </c>
      <c r="D140" s="164" t="s">
        <v>734</v>
      </c>
      <c r="E140" s="160" t="s">
        <v>734</v>
      </c>
      <c r="F140" s="137" t="s">
        <v>734</v>
      </c>
      <c r="G140" s="124" t="s">
        <v>734</v>
      </c>
      <c r="H140" s="132" t="s">
        <v>734</v>
      </c>
      <c r="I140" s="137" t="s">
        <v>734</v>
      </c>
      <c r="J140" s="190" t="s">
        <v>734</v>
      </c>
      <c r="K140" s="134" t="s">
        <v>734</v>
      </c>
      <c r="L140" s="134" t="s">
        <v>734</v>
      </c>
      <c r="M140" s="134" t="s">
        <v>734</v>
      </c>
      <c r="N140" s="134" t="s">
        <v>734</v>
      </c>
      <c r="O140" s="134" t="s">
        <v>734</v>
      </c>
      <c r="P140" s="134" t="s">
        <v>734</v>
      </c>
      <c r="Q140" s="143" t="s">
        <v>1056</v>
      </c>
      <c r="R140" s="136"/>
    </row>
    <row r="141" spans="1:19">
      <c r="A141" s="140" t="s">
        <v>75</v>
      </c>
      <c r="B141" s="124">
        <v>41955</v>
      </c>
      <c r="C141" s="164" t="s">
        <v>734</v>
      </c>
      <c r="D141" s="164" t="s">
        <v>734</v>
      </c>
      <c r="E141" s="160" t="s">
        <v>734</v>
      </c>
      <c r="F141" s="137" t="s">
        <v>734</v>
      </c>
      <c r="G141" s="124" t="s">
        <v>734</v>
      </c>
      <c r="H141" s="132" t="s">
        <v>734</v>
      </c>
      <c r="I141" s="137" t="s">
        <v>734</v>
      </c>
      <c r="J141" s="190" t="s">
        <v>734</v>
      </c>
      <c r="K141" s="134" t="s">
        <v>734</v>
      </c>
      <c r="L141" s="134" t="s">
        <v>734</v>
      </c>
      <c r="M141" s="134" t="s">
        <v>734</v>
      </c>
      <c r="N141" s="134" t="s">
        <v>734</v>
      </c>
      <c r="O141" s="134" t="s">
        <v>734</v>
      </c>
      <c r="P141" s="134" t="s">
        <v>734</v>
      </c>
      <c r="Q141" s="143" t="s">
        <v>1078</v>
      </c>
      <c r="R141" s="136"/>
    </row>
    <row r="142" spans="1:19">
      <c r="A142" s="145" t="s">
        <v>84</v>
      </c>
      <c r="B142" s="124">
        <v>41955</v>
      </c>
      <c r="C142" s="164" t="s">
        <v>734</v>
      </c>
      <c r="D142" s="164" t="s">
        <v>734</v>
      </c>
      <c r="E142" s="160" t="s">
        <v>734</v>
      </c>
      <c r="F142" s="147" t="s">
        <v>734</v>
      </c>
      <c r="G142" s="124" t="s">
        <v>734</v>
      </c>
      <c r="H142" s="132" t="s">
        <v>734</v>
      </c>
      <c r="I142" s="147" t="s">
        <v>734</v>
      </c>
      <c r="J142" s="134" t="s">
        <v>734</v>
      </c>
      <c r="K142" s="134" t="s">
        <v>734</v>
      </c>
      <c r="L142" s="134" t="s">
        <v>734</v>
      </c>
      <c r="M142" s="134" t="s">
        <v>734</v>
      </c>
      <c r="N142" s="134" t="s">
        <v>734</v>
      </c>
      <c r="O142" s="134" t="s">
        <v>734</v>
      </c>
      <c r="P142" s="134" t="s">
        <v>734</v>
      </c>
      <c r="Q142" s="143" t="s">
        <v>1078</v>
      </c>
      <c r="R142" s="148"/>
    </row>
    <row r="143" spans="1:19">
      <c r="A143" s="145" t="s">
        <v>85</v>
      </c>
      <c r="B143" s="124">
        <v>41955</v>
      </c>
      <c r="C143" s="133" t="s">
        <v>734</v>
      </c>
      <c r="D143" s="188" t="s">
        <v>734</v>
      </c>
      <c r="E143" s="160" t="s">
        <v>734</v>
      </c>
      <c r="F143" s="147" t="s">
        <v>734</v>
      </c>
      <c r="G143" s="124" t="s">
        <v>734</v>
      </c>
      <c r="H143" s="132" t="s">
        <v>734</v>
      </c>
      <c r="I143" s="188" t="s">
        <v>734</v>
      </c>
      <c r="J143" s="134" t="s">
        <v>734</v>
      </c>
      <c r="K143" s="134" t="s">
        <v>734</v>
      </c>
      <c r="L143" s="134" t="s">
        <v>734</v>
      </c>
      <c r="M143" s="134" t="s">
        <v>734</v>
      </c>
      <c r="N143" s="134" t="s">
        <v>734</v>
      </c>
      <c r="O143" s="134" t="s">
        <v>734</v>
      </c>
      <c r="P143" s="134" t="s">
        <v>734</v>
      </c>
      <c r="Q143" s="143" t="s">
        <v>1078</v>
      </c>
      <c r="R143" s="148"/>
    </row>
    <row r="144" spans="1:19">
      <c r="A144" s="145" t="s">
        <v>747</v>
      </c>
      <c r="B144" s="124">
        <v>41955</v>
      </c>
      <c r="C144" s="160" t="s">
        <v>734</v>
      </c>
      <c r="D144" s="160" t="s">
        <v>734</v>
      </c>
      <c r="E144" s="160" t="s">
        <v>734</v>
      </c>
      <c r="F144" s="160" t="s">
        <v>734</v>
      </c>
      <c r="G144" s="160" t="s">
        <v>734</v>
      </c>
      <c r="H144" s="160" t="s">
        <v>734</v>
      </c>
      <c r="I144" s="160" t="s">
        <v>734</v>
      </c>
      <c r="J144" s="142" t="s">
        <v>734</v>
      </c>
      <c r="K144" s="142" t="s">
        <v>734</v>
      </c>
      <c r="L144" s="142" t="s">
        <v>734</v>
      </c>
      <c r="M144" s="142" t="s">
        <v>734</v>
      </c>
      <c r="N144" s="142" t="s">
        <v>734</v>
      </c>
      <c r="O144" s="142" t="s">
        <v>734</v>
      </c>
      <c r="P144" s="142" t="s">
        <v>734</v>
      </c>
      <c r="Q144" s="143" t="s">
        <v>1078</v>
      </c>
      <c r="R144" s="148"/>
    </row>
    <row r="145" spans="1:18">
      <c r="A145" s="145" t="s">
        <v>31</v>
      </c>
      <c r="B145" s="124">
        <v>41955</v>
      </c>
      <c r="C145" s="160">
        <v>0.57291666666666663</v>
      </c>
      <c r="D145" s="164">
        <v>0.57986111111111105</v>
      </c>
      <c r="E145" s="137" t="s">
        <v>737</v>
      </c>
      <c r="F145" s="147" t="s">
        <v>733</v>
      </c>
      <c r="G145" s="124" t="s">
        <v>734</v>
      </c>
      <c r="H145" s="132" t="s">
        <v>734</v>
      </c>
      <c r="I145" s="188" t="s">
        <v>734</v>
      </c>
      <c r="J145" s="142" t="s">
        <v>734</v>
      </c>
      <c r="K145" s="134">
        <v>8.14</v>
      </c>
      <c r="L145" s="134">
        <v>18.399999999999999</v>
      </c>
      <c r="M145" s="134">
        <v>1232</v>
      </c>
      <c r="N145" s="134">
        <v>6.86</v>
      </c>
      <c r="O145" s="134">
        <v>75.599999999999994</v>
      </c>
      <c r="P145" s="134">
        <v>169</v>
      </c>
      <c r="Q145" s="143" t="s">
        <v>2139</v>
      </c>
      <c r="R145" s="149"/>
    </row>
    <row r="146" spans="1:18">
      <c r="A146" s="151" t="s">
        <v>750</v>
      </c>
      <c r="B146" s="124">
        <v>41955</v>
      </c>
      <c r="C146" s="160" t="s">
        <v>734</v>
      </c>
      <c r="D146" s="160" t="s">
        <v>734</v>
      </c>
      <c r="E146" s="160" t="s">
        <v>734</v>
      </c>
      <c r="F146" s="160" t="s">
        <v>734</v>
      </c>
      <c r="G146" s="160" t="s">
        <v>734</v>
      </c>
      <c r="H146" s="160" t="s">
        <v>734</v>
      </c>
      <c r="I146" s="160" t="s">
        <v>734</v>
      </c>
      <c r="J146" s="142" t="s">
        <v>734</v>
      </c>
      <c r="K146" s="142" t="s">
        <v>734</v>
      </c>
      <c r="L146" s="142" t="s">
        <v>734</v>
      </c>
      <c r="M146" s="142" t="s">
        <v>734</v>
      </c>
      <c r="N146" s="142" t="s">
        <v>734</v>
      </c>
      <c r="O146" s="142" t="s">
        <v>734</v>
      </c>
      <c r="P146" s="142" t="s">
        <v>734</v>
      </c>
      <c r="Q146" s="143" t="s">
        <v>1078</v>
      </c>
      <c r="R146" s="143"/>
    </row>
    <row r="147" spans="1:18">
      <c r="A147" s="140" t="s">
        <v>29</v>
      </c>
      <c r="B147" s="124">
        <v>41955</v>
      </c>
      <c r="C147" s="164" t="s">
        <v>734</v>
      </c>
      <c r="D147" s="164" t="s">
        <v>734</v>
      </c>
      <c r="E147" s="160" t="s">
        <v>734</v>
      </c>
      <c r="F147" s="147" t="s">
        <v>734</v>
      </c>
      <c r="G147" s="124" t="s">
        <v>734</v>
      </c>
      <c r="H147" s="132" t="s">
        <v>734</v>
      </c>
      <c r="I147" s="137" t="s">
        <v>734</v>
      </c>
      <c r="J147" s="134" t="s">
        <v>734</v>
      </c>
      <c r="K147" s="134" t="s">
        <v>734</v>
      </c>
      <c r="L147" s="134" t="s">
        <v>734</v>
      </c>
      <c r="M147" s="134" t="s">
        <v>734</v>
      </c>
      <c r="N147" s="134" t="s">
        <v>734</v>
      </c>
      <c r="O147" s="134" t="s">
        <v>734</v>
      </c>
      <c r="P147" s="134" t="s">
        <v>734</v>
      </c>
      <c r="Q147" s="143" t="s">
        <v>1078</v>
      </c>
      <c r="R147" s="152"/>
    </row>
    <row r="148" spans="1:18" ht="15.75" thickBot="1">
      <c r="A148" s="153" t="s">
        <v>34</v>
      </c>
      <c r="B148" s="173">
        <v>41955</v>
      </c>
      <c r="C148" s="165" t="s">
        <v>734</v>
      </c>
      <c r="D148" s="247" t="s">
        <v>734</v>
      </c>
      <c r="E148" s="162" t="s">
        <v>734</v>
      </c>
      <c r="F148" s="166" t="s">
        <v>734</v>
      </c>
      <c r="G148" s="173" t="s">
        <v>734</v>
      </c>
      <c r="H148" s="161" t="s">
        <v>734</v>
      </c>
      <c r="I148" s="154" t="s">
        <v>734</v>
      </c>
      <c r="J148" s="156" t="s">
        <v>734</v>
      </c>
      <c r="K148" s="169" t="s">
        <v>734</v>
      </c>
      <c r="L148" s="169" t="s">
        <v>734</v>
      </c>
      <c r="M148" s="169" t="s">
        <v>734</v>
      </c>
      <c r="N148" s="169" t="s">
        <v>734</v>
      </c>
      <c r="O148" s="169" t="s">
        <v>734</v>
      </c>
      <c r="P148" s="169" t="s">
        <v>734</v>
      </c>
      <c r="Q148" s="157" t="s">
        <v>1078</v>
      </c>
      <c r="R148" s="158"/>
    </row>
    <row r="149" spans="1:18">
      <c r="A149" s="123" t="s">
        <v>83</v>
      </c>
      <c r="B149" s="124">
        <v>41983</v>
      </c>
      <c r="C149" s="125">
        <v>0.40972222222222227</v>
      </c>
      <c r="D149" s="174" t="s">
        <v>734</v>
      </c>
      <c r="E149" s="125" t="s">
        <v>731</v>
      </c>
      <c r="F149" s="124" t="s">
        <v>732</v>
      </c>
      <c r="G149" s="124" t="s">
        <v>732</v>
      </c>
      <c r="H149" s="125" t="s">
        <v>734</v>
      </c>
      <c r="I149" s="125" t="s">
        <v>734</v>
      </c>
      <c r="J149" s="125" t="s">
        <v>734</v>
      </c>
      <c r="K149" s="125" t="s">
        <v>734</v>
      </c>
      <c r="L149" s="125" t="s">
        <v>734</v>
      </c>
      <c r="M149" s="125" t="s">
        <v>734</v>
      </c>
      <c r="N149" s="125" t="s">
        <v>734</v>
      </c>
      <c r="O149" s="125" t="s">
        <v>734</v>
      </c>
      <c r="P149" s="125" t="s">
        <v>734</v>
      </c>
      <c r="Q149" s="129" t="s">
        <v>773</v>
      </c>
      <c r="R149" s="130"/>
    </row>
    <row r="150" spans="1:18">
      <c r="A150" s="123" t="s">
        <v>1082</v>
      </c>
      <c r="B150" s="124">
        <v>41983</v>
      </c>
      <c r="C150" s="125">
        <v>0.40972222222222227</v>
      </c>
      <c r="D150" s="174">
        <v>0.41666666666666669</v>
      </c>
      <c r="E150" s="125" t="s">
        <v>737</v>
      </c>
      <c r="F150" s="124" t="s">
        <v>733</v>
      </c>
      <c r="G150" s="124" t="s">
        <v>733</v>
      </c>
      <c r="H150" s="160" t="s">
        <v>734</v>
      </c>
      <c r="I150" s="127" t="s">
        <v>734</v>
      </c>
      <c r="J150" s="177" t="s">
        <v>734</v>
      </c>
      <c r="K150" s="177">
        <v>8.4</v>
      </c>
      <c r="L150" s="177">
        <v>12.3</v>
      </c>
      <c r="M150" s="177">
        <v>673</v>
      </c>
      <c r="N150" s="177">
        <v>9.48</v>
      </c>
      <c r="O150" s="177">
        <v>90.2</v>
      </c>
      <c r="P150" s="177">
        <v>148</v>
      </c>
      <c r="Q150" s="129" t="s">
        <v>2140</v>
      </c>
      <c r="R150" s="130"/>
    </row>
    <row r="151" spans="1:18" ht="39">
      <c r="A151" s="131" t="s">
        <v>16</v>
      </c>
      <c r="B151" s="124">
        <v>41983</v>
      </c>
      <c r="C151" s="125">
        <v>0.4548611111111111</v>
      </c>
      <c r="D151" s="174">
        <v>0.48749999999999999</v>
      </c>
      <c r="E151" s="125" t="s">
        <v>737</v>
      </c>
      <c r="F151" s="124" t="s">
        <v>733</v>
      </c>
      <c r="G151" s="124" t="s">
        <v>733</v>
      </c>
      <c r="H151" s="160" t="s">
        <v>734</v>
      </c>
      <c r="I151" s="127" t="s">
        <v>733</v>
      </c>
      <c r="J151" s="190">
        <v>0.15</v>
      </c>
      <c r="K151" s="177">
        <v>8.02</v>
      </c>
      <c r="L151" s="177">
        <v>15.2</v>
      </c>
      <c r="M151" s="177">
        <v>1312</v>
      </c>
      <c r="N151" s="177">
        <v>6.6</v>
      </c>
      <c r="O151" s="177">
        <v>65.5</v>
      </c>
      <c r="P151" s="177">
        <v>163</v>
      </c>
      <c r="Q151" s="135" t="s">
        <v>2141</v>
      </c>
      <c r="R151" s="136" t="s">
        <v>2142</v>
      </c>
    </row>
    <row r="152" spans="1:18" ht="26.25">
      <c r="A152" s="131" t="s">
        <v>20</v>
      </c>
      <c r="B152" s="124">
        <v>41983</v>
      </c>
      <c r="C152" s="159">
        <v>0.51041666666666663</v>
      </c>
      <c r="D152" s="159">
        <v>0.52083333333333337</v>
      </c>
      <c r="E152" s="132" t="s">
        <v>737</v>
      </c>
      <c r="F152" s="132" t="s">
        <v>733</v>
      </c>
      <c r="G152" s="160" t="s">
        <v>734</v>
      </c>
      <c r="H152" s="160" t="s">
        <v>734</v>
      </c>
      <c r="I152" s="132" t="s">
        <v>757</v>
      </c>
      <c r="J152" s="190">
        <v>0.08</v>
      </c>
      <c r="K152" s="138">
        <v>8.11</v>
      </c>
      <c r="L152" s="138">
        <v>15.7</v>
      </c>
      <c r="M152" s="138">
        <v>1454</v>
      </c>
      <c r="N152" s="138">
        <v>5.6</v>
      </c>
      <c r="O152" s="138">
        <v>59.1</v>
      </c>
      <c r="P152" s="138">
        <v>173</v>
      </c>
      <c r="Q152" s="191" t="s">
        <v>2153</v>
      </c>
      <c r="R152" s="135" t="s">
        <v>2143</v>
      </c>
    </row>
    <row r="153" spans="1:18">
      <c r="A153" s="140" t="s">
        <v>24</v>
      </c>
      <c r="B153" s="124">
        <v>41983</v>
      </c>
      <c r="C153" s="126" t="s">
        <v>734</v>
      </c>
      <c r="D153" s="126" t="s">
        <v>734</v>
      </c>
      <c r="E153" s="126" t="s">
        <v>734</v>
      </c>
      <c r="F153" s="126" t="s">
        <v>734</v>
      </c>
      <c r="G153" s="126" t="s">
        <v>734</v>
      </c>
      <c r="H153" s="160" t="s">
        <v>734</v>
      </c>
      <c r="I153" s="126" t="s">
        <v>734</v>
      </c>
      <c r="J153" s="126" t="s">
        <v>734</v>
      </c>
      <c r="K153" s="126" t="s">
        <v>734</v>
      </c>
      <c r="L153" s="126" t="s">
        <v>734</v>
      </c>
      <c r="M153" s="126" t="s">
        <v>734</v>
      </c>
      <c r="N153" s="126" t="s">
        <v>734</v>
      </c>
      <c r="O153" s="126" t="s">
        <v>734</v>
      </c>
      <c r="P153" s="126" t="s">
        <v>734</v>
      </c>
      <c r="Q153" s="143" t="s">
        <v>1056</v>
      </c>
      <c r="R153" s="143"/>
    </row>
    <row r="154" spans="1:18">
      <c r="A154" s="140" t="s">
        <v>73</v>
      </c>
      <c r="B154" s="124">
        <v>41983</v>
      </c>
      <c r="C154" s="164">
        <v>0.53472222222222221</v>
      </c>
      <c r="D154" s="164">
        <v>0.54166666666666663</v>
      </c>
      <c r="E154" s="160" t="s">
        <v>737</v>
      </c>
      <c r="F154" s="137" t="s">
        <v>733</v>
      </c>
      <c r="G154" s="126" t="s">
        <v>734</v>
      </c>
      <c r="H154" s="160" t="s">
        <v>734</v>
      </c>
      <c r="I154" s="160" t="s">
        <v>734</v>
      </c>
      <c r="J154" s="160" t="s">
        <v>734</v>
      </c>
      <c r="K154" s="134">
        <v>8.5</v>
      </c>
      <c r="L154" s="134">
        <v>15.2</v>
      </c>
      <c r="M154" s="134">
        <v>1558</v>
      </c>
      <c r="N154" s="134">
        <v>8.57</v>
      </c>
      <c r="O154" s="134">
        <v>89.3</v>
      </c>
      <c r="P154" s="134">
        <v>169</v>
      </c>
      <c r="Q154" s="143" t="s">
        <v>2144</v>
      </c>
      <c r="R154" s="136"/>
    </row>
    <row r="155" spans="1:18">
      <c r="A155" s="140" t="s">
        <v>75</v>
      </c>
      <c r="B155" s="124">
        <v>41983</v>
      </c>
      <c r="C155" s="164">
        <v>0.5541666666666667</v>
      </c>
      <c r="D155" s="164">
        <v>0.56388888888888888</v>
      </c>
      <c r="E155" s="160" t="s">
        <v>737</v>
      </c>
      <c r="F155" s="137" t="s">
        <v>733</v>
      </c>
      <c r="G155" s="124" t="s">
        <v>733</v>
      </c>
      <c r="H155" s="132"/>
      <c r="I155" s="137" t="s">
        <v>733</v>
      </c>
      <c r="J155" s="190">
        <v>0.28999999999999998</v>
      </c>
      <c r="K155" s="134">
        <v>8.02</v>
      </c>
      <c r="L155" s="134">
        <v>16.3</v>
      </c>
      <c r="M155" s="134">
        <v>1434</v>
      </c>
      <c r="N155" s="134">
        <v>8.2799999999999994</v>
      </c>
      <c r="O155" s="134">
        <v>84.2</v>
      </c>
      <c r="P155" s="134">
        <v>173</v>
      </c>
      <c r="Q155" s="143" t="s">
        <v>2145</v>
      </c>
      <c r="R155" s="136" t="s">
        <v>2146</v>
      </c>
    </row>
    <row r="156" spans="1:18">
      <c r="A156" s="145" t="s">
        <v>84</v>
      </c>
      <c r="B156" s="124">
        <v>41983</v>
      </c>
      <c r="C156" s="164">
        <v>0.58333333333333337</v>
      </c>
      <c r="D156" s="160" t="s">
        <v>734</v>
      </c>
      <c r="E156" s="160" t="s">
        <v>731</v>
      </c>
      <c r="F156" s="147" t="s">
        <v>732</v>
      </c>
      <c r="G156" s="124" t="s">
        <v>733</v>
      </c>
      <c r="H156" s="132" t="s">
        <v>734</v>
      </c>
      <c r="I156" s="147" t="s">
        <v>734</v>
      </c>
      <c r="J156" s="134" t="s">
        <v>734</v>
      </c>
      <c r="K156" s="160" t="s">
        <v>734</v>
      </c>
      <c r="L156" s="160" t="s">
        <v>734</v>
      </c>
      <c r="M156" s="160" t="s">
        <v>734</v>
      </c>
      <c r="N156" s="160" t="s">
        <v>734</v>
      </c>
      <c r="O156" s="160" t="s">
        <v>734</v>
      </c>
      <c r="P156" s="160" t="s">
        <v>734</v>
      </c>
      <c r="Q156" s="143" t="s">
        <v>1056</v>
      </c>
      <c r="R156" s="148" t="s">
        <v>2147</v>
      </c>
    </row>
    <row r="157" spans="1:18">
      <c r="A157" s="145" t="s">
        <v>85</v>
      </c>
      <c r="B157" s="124">
        <v>41983</v>
      </c>
      <c r="C157" s="133">
        <v>0.59375</v>
      </c>
      <c r="D157" s="160" t="s">
        <v>734</v>
      </c>
      <c r="E157" s="160" t="s">
        <v>731</v>
      </c>
      <c r="F157" s="147" t="s">
        <v>732</v>
      </c>
      <c r="G157" s="124" t="s">
        <v>733</v>
      </c>
      <c r="H157" s="132" t="s">
        <v>734</v>
      </c>
      <c r="I157" s="188" t="s">
        <v>734</v>
      </c>
      <c r="J157" s="134" t="s">
        <v>734</v>
      </c>
      <c r="K157" s="160" t="s">
        <v>734</v>
      </c>
      <c r="L157" s="160" t="s">
        <v>734</v>
      </c>
      <c r="M157" s="160" t="s">
        <v>734</v>
      </c>
      <c r="N157" s="160" t="s">
        <v>734</v>
      </c>
      <c r="O157" s="160" t="s">
        <v>734</v>
      </c>
      <c r="P157" s="160" t="s">
        <v>734</v>
      </c>
      <c r="Q157" s="143" t="s">
        <v>1056</v>
      </c>
      <c r="R157" s="148" t="s">
        <v>2147</v>
      </c>
    </row>
    <row r="158" spans="1:18">
      <c r="A158" s="145" t="s">
        <v>747</v>
      </c>
      <c r="B158" s="124">
        <v>41983</v>
      </c>
      <c r="C158" s="160" t="s">
        <v>734</v>
      </c>
      <c r="D158" s="160" t="s">
        <v>734</v>
      </c>
      <c r="E158" s="160" t="s">
        <v>734</v>
      </c>
      <c r="F158" s="160" t="s">
        <v>734</v>
      </c>
      <c r="G158" s="160" t="s">
        <v>734</v>
      </c>
      <c r="H158" s="160" t="s">
        <v>734</v>
      </c>
      <c r="I158" s="160" t="s">
        <v>734</v>
      </c>
      <c r="J158" s="142" t="s">
        <v>734</v>
      </c>
      <c r="K158" s="142" t="s">
        <v>734</v>
      </c>
      <c r="L158" s="142" t="s">
        <v>734</v>
      </c>
      <c r="M158" s="142" t="s">
        <v>734</v>
      </c>
      <c r="N158" s="142" t="s">
        <v>734</v>
      </c>
      <c r="O158" s="142" t="s">
        <v>734</v>
      </c>
      <c r="P158" s="142" t="s">
        <v>734</v>
      </c>
      <c r="Q158" s="143"/>
      <c r="R158" s="148"/>
    </row>
    <row r="159" spans="1:18">
      <c r="A159" s="145" t="s">
        <v>31</v>
      </c>
      <c r="B159" s="124">
        <v>41983</v>
      </c>
      <c r="C159" s="160">
        <v>0.64583333333333337</v>
      </c>
      <c r="D159" s="164">
        <v>0.65625</v>
      </c>
      <c r="E159" s="137" t="s">
        <v>737</v>
      </c>
      <c r="F159" s="147" t="s">
        <v>733</v>
      </c>
      <c r="G159" s="124" t="s">
        <v>733</v>
      </c>
      <c r="H159" s="132" t="s">
        <v>734</v>
      </c>
      <c r="I159" s="188" t="s">
        <v>734</v>
      </c>
      <c r="J159" s="142" t="s">
        <v>734</v>
      </c>
      <c r="K159" s="134">
        <v>8.18</v>
      </c>
      <c r="L159" s="134">
        <v>17.3</v>
      </c>
      <c r="M159" s="134">
        <v>1347</v>
      </c>
      <c r="N159" s="134">
        <v>6.15</v>
      </c>
      <c r="O159" s="183">
        <v>65</v>
      </c>
      <c r="P159" s="134">
        <v>161</v>
      </c>
      <c r="Q159" s="148" t="s">
        <v>2152</v>
      </c>
      <c r="R159" s="149"/>
    </row>
    <row r="160" spans="1:18">
      <c r="A160" s="151" t="s">
        <v>750</v>
      </c>
      <c r="B160" s="124">
        <v>41983</v>
      </c>
      <c r="C160" s="160" t="s">
        <v>734</v>
      </c>
      <c r="D160" s="160" t="s">
        <v>734</v>
      </c>
      <c r="E160" s="160" t="s">
        <v>734</v>
      </c>
      <c r="F160" s="160" t="s">
        <v>734</v>
      </c>
      <c r="G160" s="160" t="s">
        <v>734</v>
      </c>
      <c r="H160" s="160" t="s">
        <v>734</v>
      </c>
      <c r="I160" s="160" t="s">
        <v>734</v>
      </c>
      <c r="J160" s="142" t="s">
        <v>734</v>
      </c>
      <c r="K160" s="142" t="s">
        <v>734</v>
      </c>
      <c r="L160" s="142" t="s">
        <v>734</v>
      </c>
      <c r="M160" s="142" t="s">
        <v>734</v>
      </c>
      <c r="N160" s="142" t="s">
        <v>734</v>
      </c>
      <c r="O160" s="142" t="s">
        <v>734</v>
      </c>
      <c r="P160" s="142" t="s">
        <v>734</v>
      </c>
      <c r="Q160" s="143" t="s">
        <v>2148</v>
      </c>
      <c r="R160" s="143"/>
    </row>
    <row r="161" spans="1:18" ht="26.25">
      <c r="A161" s="140" t="s">
        <v>29</v>
      </c>
      <c r="B161" s="124">
        <v>41983</v>
      </c>
      <c r="C161" s="164">
        <v>0.66319444444444442</v>
      </c>
      <c r="D161" s="164">
        <v>0.67361111111111116</v>
      </c>
      <c r="E161" s="160" t="s">
        <v>737</v>
      </c>
      <c r="F161" s="147" t="s">
        <v>733</v>
      </c>
      <c r="G161" s="124" t="s">
        <v>733</v>
      </c>
      <c r="H161" s="132" t="s">
        <v>734</v>
      </c>
      <c r="I161" s="137" t="s">
        <v>734</v>
      </c>
      <c r="J161" s="134" t="s">
        <v>734</v>
      </c>
      <c r="K161" s="134">
        <v>8.1999999999999993</v>
      </c>
      <c r="L161" s="134">
        <v>17.7</v>
      </c>
      <c r="M161" s="134">
        <v>1145</v>
      </c>
      <c r="N161" s="134">
        <v>6.65</v>
      </c>
      <c r="O161" s="134">
        <v>70.8</v>
      </c>
      <c r="P161" s="134">
        <v>183</v>
      </c>
      <c r="Q161" s="143" t="s">
        <v>2149</v>
      </c>
      <c r="R161" s="152"/>
    </row>
    <row r="162" spans="1:18" ht="27" thickBot="1">
      <c r="A162" s="153" t="s">
        <v>34</v>
      </c>
      <c r="B162" s="173">
        <v>41983</v>
      </c>
      <c r="C162" s="165">
        <v>0.62152777777777779</v>
      </c>
      <c r="D162" s="247">
        <v>0.63194444444444442</v>
      </c>
      <c r="E162" s="162" t="s">
        <v>737</v>
      </c>
      <c r="F162" s="166" t="s">
        <v>733</v>
      </c>
      <c r="G162" s="173" t="s">
        <v>733</v>
      </c>
      <c r="H162" s="161" t="s">
        <v>734</v>
      </c>
      <c r="I162" s="154" t="s">
        <v>734</v>
      </c>
      <c r="J162" s="156" t="s">
        <v>734</v>
      </c>
      <c r="K162" s="169">
        <v>8.25</v>
      </c>
      <c r="L162" s="169">
        <v>16.2</v>
      </c>
      <c r="M162" s="169">
        <v>7940</v>
      </c>
      <c r="N162" s="169">
        <v>6.44</v>
      </c>
      <c r="O162" s="169">
        <v>67.599999999999994</v>
      </c>
      <c r="P162" s="169">
        <v>161</v>
      </c>
      <c r="Q162" s="157" t="s">
        <v>2150</v>
      </c>
      <c r="R162" s="158" t="s">
        <v>2151</v>
      </c>
    </row>
    <row r="163" spans="1:18">
      <c r="A163" s="123" t="s">
        <v>83</v>
      </c>
      <c r="B163" s="124">
        <v>42023</v>
      </c>
      <c r="C163" s="125" t="s">
        <v>734</v>
      </c>
      <c r="D163" s="125" t="s">
        <v>734</v>
      </c>
      <c r="E163" s="125" t="s">
        <v>734</v>
      </c>
      <c r="F163" s="124" t="s">
        <v>734</v>
      </c>
      <c r="G163" s="124" t="s">
        <v>734</v>
      </c>
      <c r="H163" s="125" t="s">
        <v>734</v>
      </c>
      <c r="I163" s="125" t="s">
        <v>734</v>
      </c>
      <c r="J163" s="125" t="s">
        <v>734</v>
      </c>
      <c r="K163" s="125" t="s">
        <v>734</v>
      </c>
      <c r="L163" s="125" t="s">
        <v>734</v>
      </c>
      <c r="M163" s="125" t="s">
        <v>734</v>
      </c>
      <c r="N163" s="125" t="s">
        <v>734</v>
      </c>
      <c r="O163" s="125" t="s">
        <v>734</v>
      </c>
      <c r="P163" s="125" t="s">
        <v>734</v>
      </c>
      <c r="Q163" s="129" t="s">
        <v>1549</v>
      </c>
      <c r="R163" s="130"/>
    </row>
    <row r="164" spans="1:18">
      <c r="A164" s="123" t="s">
        <v>1082</v>
      </c>
      <c r="B164" s="124">
        <v>42023</v>
      </c>
      <c r="C164" s="125">
        <v>0.38055555555555554</v>
      </c>
      <c r="D164" s="174">
        <v>0.3833333333333333</v>
      </c>
      <c r="E164" s="125" t="s">
        <v>737</v>
      </c>
      <c r="F164" s="124" t="s">
        <v>733</v>
      </c>
      <c r="G164" s="124" t="s">
        <v>734</v>
      </c>
      <c r="H164" s="160" t="s">
        <v>734</v>
      </c>
      <c r="I164" s="127" t="s">
        <v>734</v>
      </c>
      <c r="J164" s="177" t="s">
        <v>734</v>
      </c>
      <c r="K164" s="177">
        <v>8.3000000000000007</v>
      </c>
      <c r="L164" s="177">
        <v>11.9</v>
      </c>
      <c r="M164" s="177">
        <v>596</v>
      </c>
      <c r="N164" s="177">
        <v>10.07</v>
      </c>
      <c r="O164" s="177">
        <v>93.2</v>
      </c>
      <c r="P164" s="177">
        <v>110</v>
      </c>
      <c r="Q164" s="129" t="s">
        <v>2658</v>
      </c>
      <c r="R164" s="130"/>
    </row>
    <row r="165" spans="1:18" ht="39">
      <c r="A165" s="131" t="s">
        <v>16</v>
      </c>
      <c r="B165" s="124">
        <v>42023</v>
      </c>
      <c r="C165" s="125">
        <v>0.45833333333333331</v>
      </c>
      <c r="D165" s="174">
        <v>0.4597222222222222</v>
      </c>
      <c r="E165" s="125" t="s">
        <v>737</v>
      </c>
      <c r="F165" s="124" t="s">
        <v>733</v>
      </c>
      <c r="G165" s="124" t="s">
        <v>734</v>
      </c>
      <c r="H165" s="160" t="s">
        <v>734</v>
      </c>
      <c r="I165" s="127" t="s">
        <v>733</v>
      </c>
      <c r="J165" s="190">
        <v>0.55000000000000004</v>
      </c>
      <c r="K165" s="177">
        <v>8.6999999999999993</v>
      </c>
      <c r="L165" s="177">
        <v>14.7</v>
      </c>
      <c r="M165" s="177">
        <v>138</v>
      </c>
      <c r="N165" s="177">
        <v>9.66</v>
      </c>
      <c r="O165" s="177">
        <v>95.6</v>
      </c>
      <c r="P165" s="177">
        <v>154</v>
      </c>
      <c r="Q165" s="135" t="s">
        <v>2659</v>
      </c>
      <c r="R165" s="136" t="s">
        <v>2660</v>
      </c>
    </row>
    <row r="166" spans="1:18">
      <c r="A166" s="131" t="s">
        <v>20</v>
      </c>
      <c r="B166" s="124">
        <v>42023</v>
      </c>
      <c r="C166" s="159">
        <v>0.5</v>
      </c>
      <c r="D166" s="159">
        <v>0.50694444444444442</v>
      </c>
      <c r="E166" s="132" t="s">
        <v>737</v>
      </c>
      <c r="F166" s="132" t="s">
        <v>733</v>
      </c>
      <c r="G166" s="160" t="s">
        <v>734</v>
      </c>
      <c r="H166" s="160" t="s">
        <v>734</v>
      </c>
      <c r="I166" s="132" t="s">
        <v>757</v>
      </c>
      <c r="J166" s="190" t="s">
        <v>734</v>
      </c>
      <c r="K166" s="138">
        <v>8.4</v>
      </c>
      <c r="L166" s="138">
        <v>14.5</v>
      </c>
      <c r="M166" s="138">
        <v>1435</v>
      </c>
      <c r="N166" s="138">
        <v>8.59</v>
      </c>
      <c r="O166" s="138">
        <v>87.2</v>
      </c>
      <c r="P166" s="138">
        <v>171</v>
      </c>
      <c r="Q166" s="191" t="s">
        <v>2661</v>
      </c>
      <c r="R166" s="135" t="s">
        <v>2662</v>
      </c>
    </row>
    <row r="167" spans="1:18">
      <c r="A167" s="140" t="s">
        <v>24</v>
      </c>
      <c r="B167" s="124">
        <v>42023</v>
      </c>
      <c r="C167" s="174">
        <v>0.55555555555555558</v>
      </c>
      <c r="D167" s="174">
        <v>0.55902777777777779</v>
      </c>
      <c r="E167" s="128" t="s">
        <v>737</v>
      </c>
      <c r="F167" s="128" t="s">
        <v>733</v>
      </c>
      <c r="G167" s="128" t="s">
        <v>734</v>
      </c>
      <c r="H167" s="142" t="s">
        <v>734</v>
      </c>
      <c r="I167" s="128" t="s">
        <v>733</v>
      </c>
      <c r="J167" s="331">
        <v>0.56999999999999995</v>
      </c>
      <c r="K167" s="138">
        <v>8.1999999999999993</v>
      </c>
      <c r="L167" s="331">
        <v>14.3</v>
      </c>
      <c r="M167" s="331">
        <v>795</v>
      </c>
      <c r="N167" s="331">
        <v>8.68</v>
      </c>
      <c r="O167" s="331">
        <v>86.8</v>
      </c>
      <c r="P167" s="331">
        <v>175</v>
      </c>
      <c r="Q167" s="143" t="s">
        <v>2663</v>
      </c>
      <c r="R167" s="143"/>
    </row>
    <row r="168" spans="1:18">
      <c r="A168" s="140" t="s">
        <v>73</v>
      </c>
      <c r="B168" s="124">
        <v>42023</v>
      </c>
      <c r="C168" s="174">
        <v>0.53819444444444442</v>
      </c>
      <c r="D168" s="174">
        <v>0.54166666666666663</v>
      </c>
      <c r="E168" s="128" t="s">
        <v>737</v>
      </c>
      <c r="F168" s="128" t="s">
        <v>733</v>
      </c>
      <c r="G168" s="128" t="s">
        <v>734</v>
      </c>
      <c r="H168" s="142" t="s">
        <v>734</v>
      </c>
      <c r="I168" s="128" t="s">
        <v>734</v>
      </c>
      <c r="J168" s="128" t="s">
        <v>734</v>
      </c>
      <c r="K168" s="138">
        <v>8.6</v>
      </c>
      <c r="L168" s="331">
        <v>15.4</v>
      </c>
      <c r="M168" s="331">
        <v>1455</v>
      </c>
      <c r="N168" s="331">
        <v>10.18</v>
      </c>
      <c r="O168" s="331">
        <v>101.8</v>
      </c>
      <c r="P168" s="331">
        <v>182</v>
      </c>
      <c r="Q168" s="143" t="s">
        <v>2664</v>
      </c>
      <c r="R168" s="136"/>
    </row>
    <row r="169" spans="1:18">
      <c r="A169" s="140" t="s">
        <v>75</v>
      </c>
      <c r="B169" s="124">
        <v>42023</v>
      </c>
      <c r="C169" s="164">
        <v>0.56944444444444442</v>
      </c>
      <c r="D169" s="164">
        <v>0.5708333333333333</v>
      </c>
      <c r="E169" s="142" t="s">
        <v>737</v>
      </c>
      <c r="F169" s="142" t="s">
        <v>733</v>
      </c>
      <c r="G169" s="128" t="s">
        <v>734</v>
      </c>
      <c r="H169" s="138" t="s">
        <v>734</v>
      </c>
      <c r="I169" s="142" t="s">
        <v>733</v>
      </c>
      <c r="J169" s="190">
        <v>1.45</v>
      </c>
      <c r="K169" s="134">
        <v>8.1</v>
      </c>
      <c r="L169" s="134">
        <v>14.5</v>
      </c>
      <c r="M169" s="134">
        <v>1408</v>
      </c>
      <c r="N169" s="134">
        <v>8.9499999999999993</v>
      </c>
      <c r="O169" s="134">
        <v>90.8</v>
      </c>
      <c r="P169" s="134">
        <v>180</v>
      </c>
      <c r="Q169" s="143" t="s">
        <v>2663</v>
      </c>
      <c r="R169" s="136" t="s">
        <v>2665</v>
      </c>
    </row>
    <row r="170" spans="1:18">
      <c r="A170" s="145" t="s">
        <v>84</v>
      </c>
      <c r="B170" s="124">
        <v>42023</v>
      </c>
      <c r="C170" s="160" t="s">
        <v>734</v>
      </c>
      <c r="D170" s="160" t="s">
        <v>734</v>
      </c>
      <c r="E170" s="142" t="s">
        <v>734</v>
      </c>
      <c r="F170" s="138" t="s">
        <v>734</v>
      </c>
      <c r="G170" s="128" t="s">
        <v>734</v>
      </c>
      <c r="H170" s="138" t="s">
        <v>734</v>
      </c>
      <c r="I170" s="138" t="s">
        <v>734</v>
      </c>
      <c r="J170" s="134" t="s">
        <v>734</v>
      </c>
      <c r="K170" s="142" t="s">
        <v>734</v>
      </c>
      <c r="L170" s="142" t="s">
        <v>734</v>
      </c>
      <c r="M170" s="142" t="s">
        <v>734</v>
      </c>
      <c r="N170" s="142" t="s">
        <v>734</v>
      </c>
      <c r="O170" s="142" t="s">
        <v>734</v>
      </c>
      <c r="P170" s="142" t="s">
        <v>734</v>
      </c>
      <c r="Q170" s="143" t="s">
        <v>1056</v>
      </c>
      <c r="R170" s="148"/>
    </row>
    <row r="171" spans="1:18">
      <c r="A171" s="145" t="s">
        <v>85</v>
      </c>
      <c r="B171" s="124">
        <v>42023</v>
      </c>
      <c r="C171" s="133" t="s">
        <v>734</v>
      </c>
      <c r="D171" s="160" t="s">
        <v>734</v>
      </c>
      <c r="E171" s="142" t="s">
        <v>734</v>
      </c>
      <c r="F171" s="138" t="s">
        <v>734</v>
      </c>
      <c r="G171" s="128" t="s">
        <v>734</v>
      </c>
      <c r="H171" s="138" t="s">
        <v>734</v>
      </c>
      <c r="I171" s="134" t="s">
        <v>734</v>
      </c>
      <c r="J171" s="134" t="s">
        <v>734</v>
      </c>
      <c r="K171" s="142" t="s">
        <v>734</v>
      </c>
      <c r="L171" s="142" t="s">
        <v>734</v>
      </c>
      <c r="M171" s="142" t="s">
        <v>734</v>
      </c>
      <c r="N171" s="142" t="s">
        <v>734</v>
      </c>
      <c r="O171" s="142" t="s">
        <v>734</v>
      </c>
      <c r="P171" s="142" t="s">
        <v>734</v>
      </c>
      <c r="Q171" s="143" t="s">
        <v>1078</v>
      </c>
      <c r="R171" s="148"/>
    </row>
    <row r="172" spans="1:18">
      <c r="A172" s="145" t="s">
        <v>747</v>
      </c>
      <c r="B172" s="124">
        <v>42023</v>
      </c>
      <c r="C172" s="160" t="s">
        <v>734</v>
      </c>
      <c r="D172" s="160" t="s">
        <v>734</v>
      </c>
      <c r="E172" s="142" t="s">
        <v>734</v>
      </c>
      <c r="F172" s="142" t="s">
        <v>734</v>
      </c>
      <c r="G172" s="142" t="s">
        <v>734</v>
      </c>
      <c r="H172" s="142" t="s">
        <v>734</v>
      </c>
      <c r="I172" s="142" t="s">
        <v>734</v>
      </c>
      <c r="J172" s="142" t="s">
        <v>734</v>
      </c>
      <c r="K172" s="142" t="s">
        <v>734</v>
      </c>
      <c r="L172" s="142" t="s">
        <v>734</v>
      </c>
      <c r="M172" s="142" t="s">
        <v>734</v>
      </c>
      <c r="N172" s="142" t="s">
        <v>734</v>
      </c>
      <c r="O172" s="142" t="s">
        <v>734</v>
      </c>
      <c r="P172" s="142" t="s">
        <v>734</v>
      </c>
      <c r="Q172" s="143" t="s">
        <v>1078</v>
      </c>
      <c r="R172" s="148"/>
    </row>
    <row r="173" spans="1:18">
      <c r="A173" s="145" t="s">
        <v>31</v>
      </c>
      <c r="B173" s="124">
        <v>42023</v>
      </c>
      <c r="C173" s="160">
        <v>0.60763888888888895</v>
      </c>
      <c r="D173" s="164">
        <v>0.61805555555555558</v>
      </c>
      <c r="E173" s="142" t="s">
        <v>737</v>
      </c>
      <c r="F173" s="138" t="s">
        <v>733</v>
      </c>
      <c r="G173" s="128" t="s">
        <v>734</v>
      </c>
      <c r="H173" s="138" t="s">
        <v>734</v>
      </c>
      <c r="I173" s="134" t="s">
        <v>734</v>
      </c>
      <c r="J173" s="142" t="s">
        <v>734</v>
      </c>
      <c r="K173" s="134">
        <v>8.1999999999999993</v>
      </c>
      <c r="L173" s="134">
        <v>16.399999999999999</v>
      </c>
      <c r="M173" s="134">
        <v>1458</v>
      </c>
      <c r="N173" s="134">
        <v>13.24</v>
      </c>
      <c r="O173" s="134">
        <v>136.19999999999999</v>
      </c>
      <c r="P173" s="134">
        <v>165</v>
      </c>
      <c r="Q173" s="148" t="s">
        <v>2666</v>
      </c>
      <c r="R173" s="149"/>
    </row>
    <row r="174" spans="1:18">
      <c r="A174" s="151" t="s">
        <v>750</v>
      </c>
      <c r="B174" s="124">
        <v>42023</v>
      </c>
      <c r="C174" s="160" t="s">
        <v>734</v>
      </c>
      <c r="D174" s="160" t="s">
        <v>734</v>
      </c>
      <c r="E174" s="142" t="s">
        <v>734</v>
      </c>
      <c r="F174" s="142" t="s">
        <v>734</v>
      </c>
      <c r="G174" s="142" t="s">
        <v>734</v>
      </c>
      <c r="H174" s="142" t="s">
        <v>734</v>
      </c>
      <c r="I174" s="142" t="s">
        <v>734</v>
      </c>
      <c r="J174" s="142" t="s">
        <v>734</v>
      </c>
      <c r="K174" s="142" t="s">
        <v>734</v>
      </c>
      <c r="L174" s="142" t="s">
        <v>734</v>
      </c>
      <c r="M174" s="142" t="s">
        <v>734</v>
      </c>
      <c r="N174" s="142" t="s">
        <v>734</v>
      </c>
      <c r="O174" s="142" t="s">
        <v>734</v>
      </c>
      <c r="P174" s="142" t="s">
        <v>734</v>
      </c>
      <c r="Q174" s="143" t="s">
        <v>1078</v>
      </c>
      <c r="R174" s="143"/>
    </row>
    <row r="175" spans="1:18">
      <c r="A175" s="140" t="s">
        <v>29</v>
      </c>
      <c r="B175" s="124">
        <v>42023</v>
      </c>
      <c r="C175" s="160" t="s">
        <v>734</v>
      </c>
      <c r="D175" s="160" t="s">
        <v>734</v>
      </c>
      <c r="E175" s="142" t="s">
        <v>734</v>
      </c>
      <c r="F175" s="138" t="s">
        <v>734</v>
      </c>
      <c r="G175" s="128" t="s">
        <v>734</v>
      </c>
      <c r="H175" s="138" t="s">
        <v>734</v>
      </c>
      <c r="I175" s="142" t="s">
        <v>734</v>
      </c>
      <c r="J175" s="134" t="s">
        <v>734</v>
      </c>
      <c r="K175" s="134" t="s">
        <v>734</v>
      </c>
      <c r="L175" s="134" t="s">
        <v>734</v>
      </c>
      <c r="M175" s="134" t="s">
        <v>734</v>
      </c>
      <c r="N175" s="134" t="s">
        <v>734</v>
      </c>
      <c r="O175" s="134" t="s">
        <v>734</v>
      </c>
      <c r="P175" s="134" t="s">
        <v>734</v>
      </c>
      <c r="Q175" s="143" t="s">
        <v>1078</v>
      </c>
      <c r="R175" s="152"/>
    </row>
    <row r="176" spans="1:18" ht="15.75" thickBot="1">
      <c r="A176" s="153" t="s">
        <v>34</v>
      </c>
      <c r="B176" s="173">
        <v>42023</v>
      </c>
      <c r="C176" s="162" t="s">
        <v>734</v>
      </c>
      <c r="D176" s="332" t="s">
        <v>734</v>
      </c>
      <c r="E176" s="156" t="s">
        <v>734</v>
      </c>
      <c r="F176" s="333" t="s">
        <v>734</v>
      </c>
      <c r="G176" s="334" t="s">
        <v>734</v>
      </c>
      <c r="H176" s="333" t="s">
        <v>734</v>
      </c>
      <c r="I176" s="156" t="s">
        <v>734</v>
      </c>
      <c r="J176" s="156" t="s">
        <v>734</v>
      </c>
      <c r="K176" s="169" t="s">
        <v>734</v>
      </c>
      <c r="L176" s="169" t="s">
        <v>734</v>
      </c>
      <c r="M176" s="169" t="s">
        <v>734</v>
      </c>
      <c r="N176" s="169" t="s">
        <v>734</v>
      </c>
      <c r="O176" s="169" t="s">
        <v>734</v>
      </c>
      <c r="P176" s="169" t="s">
        <v>734</v>
      </c>
      <c r="Q176" s="143" t="s">
        <v>1078</v>
      </c>
      <c r="R176" s="158"/>
    </row>
    <row r="177" spans="1:18" ht="26.25">
      <c r="A177" s="123" t="s">
        <v>83</v>
      </c>
      <c r="B177" s="124">
        <v>42044</v>
      </c>
      <c r="C177" s="125">
        <v>0.40277777777777773</v>
      </c>
      <c r="D177" s="125" t="s">
        <v>734</v>
      </c>
      <c r="E177" s="125" t="s">
        <v>757</v>
      </c>
      <c r="F177" s="124" t="s">
        <v>732</v>
      </c>
      <c r="G177" s="124" t="s">
        <v>734</v>
      </c>
      <c r="H177" s="125" t="s">
        <v>734</v>
      </c>
      <c r="I177" s="125" t="s">
        <v>734</v>
      </c>
      <c r="J177" s="125" t="s">
        <v>734</v>
      </c>
      <c r="K177" s="125" t="s">
        <v>734</v>
      </c>
      <c r="L177" s="125" t="s">
        <v>734</v>
      </c>
      <c r="M177" s="125" t="s">
        <v>734</v>
      </c>
      <c r="N177" s="125" t="s">
        <v>734</v>
      </c>
      <c r="O177" s="125" t="s">
        <v>734</v>
      </c>
      <c r="P177" s="125" t="s">
        <v>734</v>
      </c>
      <c r="Q177" s="129" t="s">
        <v>2667</v>
      </c>
      <c r="R177" s="130"/>
    </row>
    <row r="178" spans="1:18" ht="39">
      <c r="A178" s="123" t="s">
        <v>1082</v>
      </c>
      <c r="B178" s="124">
        <v>42044</v>
      </c>
      <c r="C178" s="125">
        <v>0.4055555555555555</v>
      </c>
      <c r="D178" s="174">
        <v>0.41666666666666669</v>
      </c>
      <c r="E178" s="125" t="s">
        <v>737</v>
      </c>
      <c r="F178" s="124" t="s">
        <v>733</v>
      </c>
      <c r="G178" s="124" t="s">
        <v>734</v>
      </c>
      <c r="H178" s="160" t="s">
        <v>734</v>
      </c>
      <c r="I178" s="127" t="s">
        <v>734</v>
      </c>
      <c r="J178" s="177" t="s">
        <v>734</v>
      </c>
      <c r="K178" s="177">
        <v>8.8000000000000007</v>
      </c>
      <c r="L178" s="177">
        <v>12.1</v>
      </c>
      <c r="M178" s="177">
        <v>492</v>
      </c>
      <c r="N178" s="177">
        <v>9.9</v>
      </c>
      <c r="O178" s="177">
        <v>93</v>
      </c>
      <c r="P178" s="177">
        <v>118</v>
      </c>
      <c r="Q178" s="129" t="s">
        <v>2668</v>
      </c>
      <c r="R178" s="130" t="s">
        <v>2669</v>
      </c>
    </row>
    <row r="179" spans="1:18">
      <c r="A179" s="131" t="s">
        <v>16</v>
      </c>
      <c r="B179" s="124">
        <v>42044</v>
      </c>
      <c r="C179" s="125">
        <v>0.4548611111111111</v>
      </c>
      <c r="D179" s="174">
        <v>0.4597222222222222</v>
      </c>
      <c r="E179" s="125" t="s">
        <v>737</v>
      </c>
      <c r="F179" s="124" t="s">
        <v>733</v>
      </c>
      <c r="G179" s="124" t="s">
        <v>734</v>
      </c>
      <c r="H179" s="160" t="s">
        <v>734</v>
      </c>
      <c r="I179" s="127" t="s">
        <v>733</v>
      </c>
      <c r="J179" s="190">
        <v>3.64</v>
      </c>
      <c r="K179" s="177">
        <v>8.8000000000000007</v>
      </c>
      <c r="L179" s="177">
        <v>15.5</v>
      </c>
      <c r="M179" s="177">
        <v>979</v>
      </c>
      <c r="N179" s="177">
        <v>8.98</v>
      </c>
      <c r="O179" s="177">
        <v>91.4</v>
      </c>
      <c r="P179" s="177">
        <v>119</v>
      </c>
      <c r="Q179" s="135" t="s">
        <v>2670</v>
      </c>
      <c r="R179" s="136"/>
    </row>
    <row r="180" spans="1:18" ht="26.25">
      <c r="A180" s="131" t="s">
        <v>20</v>
      </c>
      <c r="B180" s="124">
        <v>42044</v>
      </c>
      <c r="C180" s="159">
        <v>0.50347222222222221</v>
      </c>
      <c r="D180" s="159">
        <v>0.50486111111111109</v>
      </c>
      <c r="E180" s="132" t="s">
        <v>737</v>
      </c>
      <c r="F180" s="132" t="s">
        <v>733</v>
      </c>
      <c r="G180" s="160" t="s">
        <v>734</v>
      </c>
      <c r="H180" s="160" t="s">
        <v>734</v>
      </c>
      <c r="I180" s="132" t="s">
        <v>733</v>
      </c>
      <c r="J180" s="190">
        <v>2.31</v>
      </c>
      <c r="K180" s="138">
        <v>8.6</v>
      </c>
      <c r="L180" s="138">
        <v>16.600000000000001</v>
      </c>
      <c r="M180" s="138">
        <v>1109</v>
      </c>
      <c r="N180" s="138">
        <v>9.27</v>
      </c>
      <c r="O180" s="138">
        <v>96.3</v>
      </c>
      <c r="P180" s="138">
        <v>122</v>
      </c>
      <c r="Q180" s="191" t="s">
        <v>2671</v>
      </c>
      <c r="R180" s="135"/>
    </row>
    <row r="181" spans="1:18">
      <c r="A181" s="140" t="s">
        <v>24</v>
      </c>
      <c r="B181" s="124">
        <v>42044</v>
      </c>
      <c r="C181" s="174">
        <v>0.54513888888888895</v>
      </c>
      <c r="D181" s="174">
        <v>0.54583333333333328</v>
      </c>
      <c r="E181" s="128" t="s">
        <v>737</v>
      </c>
      <c r="F181" s="128" t="s">
        <v>733</v>
      </c>
      <c r="G181" s="128" t="s">
        <v>734</v>
      </c>
      <c r="H181" s="142" t="s">
        <v>734</v>
      </c>
      <c r="I181" s="128" t="s">
        <v>733</v>
      </c>
      <c r="J181" s="331">
        <v>4.3099999999999996</v>
      </c>
      <c r="K181" s="138">
        <v>8.4</v>
      </c>
      <c r="L181" s="331">
        <v>14.7</v>
      </c>
      <c r="M181" s="331">
        <v>661</v>
      </c>
      <c r="N181" s="331">
        <v>9.0299999999999994</v>
      </c>
      <c r="O181" s="331">
        <v>90.6</v>
      </c>
      <c r="P181" s="331">
        <v>130</v>
      </c>
      <c r="Q181" s="143" t="s">
        <v>2672</v>
      </c>
      <c r="R181" s="143"/>
    </row>
    <row r="182" spans="1:18">
      <c r="A182" s="140" t="s">
        <v>73</v>
      </c>
      <c r="B182" s="124">
        <v>42044</v>
      </c>
      <c r="C182" s="174">
        <v>0.52430555555555558</v>
      </c>
      <c r="D182" s="174">
        <v>0.53472222222222221</v>
      </c>
      <c r="E182" s="128" t="s">
        <v>737</v>
      </c>
      <c r="F182" s="128" t="s">
        <v>733</v>
      </c>
      <c r="G182" s="128" t="s">
        <v>734</v>
      </c>
      <c r="H182" s="142" t="s">
        <v>734</v>
      </c>
      <c r="I182" s="128" t="s">
        <v>734</v>
      </c>
      <c r="J182" s="128" t="s">
        <v>734</v>
      </c>
      <c r="K182" s="138">
        <v>8.6999999999999993</v>
      </c>
      <c r="L182" s="331">
        <v>15.6</v>
      </c>
      <c r="M182" s="331">
        <v>945</v>
      </c>
      <c r="N182" s="331">
        <v>9.11</v>
      </c>
      <c r="O182" s="331">
        <v>94.9</v>
      </c>
      <c r="P182" s="331">
        <v>123</v>
      </c>
      <c r="Q182" s="143" t="s">
        <v>2673</v>
      </c>
      <c r="R182" s="136"/>
    </row>
    <row r="183" spans="1:18">
      <c r="A183" s="140" t="s">
        <v>75</v>
      </c>
      <c r="B183" s="124">
        <v>42044</v>
      </c>
      <c r="C183" s="164">
        <v>0.56597222222222221</v>
      </c>
      <c r="D183" s="164">
        <v>0.56805555555555554</v>
      </c>
      <c r="E183" s="142" t="s">
        <v>737</v>
      </c>
      <c r="F183" s="142" t="s">
        <v>733</v>
      </c>
      <c r="G183" s="128" t="s">
        <v>734</v>
      </c>
      <c r="H183" s="138" t="s">
        <v>734</v>
      </c>
      <c r="I183" s="142" t="s">
        <v>733</v>
      </c>
      <c r="J183" s="190">
        <v>7.09</v>
      </c>
      <c r="K183" s="134">
        <v>8.5</v>
      </c>
      <c r="L183" s="134">
        <v>15.4</v>
      </c>
      <c r="M183" s="134">
        <v>1145</v>
      </c>
      <c r="N183" s="134">
        <v>9.34</v>
      </c>
      <c r="O183" s="134">
        <v>95.2</v>
      </c>
      <c r="P183" s="134">
        <v>138</v>
      </c>
      <c r="Q183" s="143" t="s">
        <v>2674</v>
      </c>
      <c r="R183" s="136"/>
    </row>
    <row r="184" spans="1:18">
      <c r="A184" s="145" t="s">
        <v>84</v>
      </c>
      <c r="B184" s="124">
        <v>42044</v>
      </c>
      <c r="C184" s="164">
        <v>0.58680555555555558</v>
      </c>
      <c r="D184" s="160">
        <v>0.58888888888888891</v>
      </c>
      <c r="E184" s="142" t="s">
        <v>737</v>
      </c>
      <c r="F184" s="138" t="s">
        <v>733</v>
      </c>
      <c r="G184" s="128" t="s">
        <v>734</v>
      </c>
      <c r="H184" s="138" t="s">
        <v>734</v>
      </c>
      <c r="I184" s="138" t="s">
        <v>733</v>
      </c>
      <c r="J184" s="134">
        <v>12.62</v>
      </c>
      <c r="K184" s="142">
        <v>8.9</v>
      </c>
      <c r="L184" s="142">
        <v>15.5</v>
      </c>
      <c r="M184" s="142">
        <v>972</v>
      </c>
      <c r="N184" s="142">
        <v>9.83</v>
      </c>
      <c r="O184" s="142">
        <v>99.8</v>
      </c>
      <c r="P184" s="142">
        <v>136</v>
      </c>
      <c r="Q184" s="143" t="s">
        <v>2674</v>
      </c>
      <c r="R184" s="148"/>
    </row>
    <row r="185" spans="1:18">
      <c r="A185" s="145" t="s">
        <v>85</v>
      </c>
      <c r="B185" s="124">
        <v>42044</v>
      </c>
      <c r="C185" s="133">
        <v>0.59375</v>
      </c>
      <c r="D185" s="160">
        <v>0.59375</v>
      </c>
      <c r="E185" s="142" t="s">
        <v>731</v>
      </c>
      <c r="F185" s="138" t="s">
        <v>732</v>
      </c>
      <c r="G185" s="128" t="s">
        <v>734</v>
      </c>
      <c r="H185" s="138" t="s">
        <v>734</v>
      </c>
      <c r="I185" s="134" t="s">
        <v>734</v>
      </c>
      <c r="J185" s="134" t="s">
        <v>734</v>
      </c>
      <c r="K185" s="142" t="s">
        <v>734</v>
      </c>
      <c r="L185" s="142" t="s">
        <v>734</v>
      </c>
      <c r="M185" s="142" t="s">
        <v>734</v>
      </c>
      <c r="N185" s="142" t="s">
        <v>734</v>
      </c>
      <c r="O185" s="142" t="s">
        <v>734</v>
      </c>
      <c r="P185" s="142" t="s">
        <v>734</v>
      </c>
      <c r="Q185" s="143" t="s">
        <v>2675</v>
      </c>
      <c r="R185" s="148"/>
    </row>
    <row r="186" spans="1:18">
      <c r="A186" s="145" t="s">
        <v>747</v>
      </c>
      <c r="B186" s="124">
        <v>42044</v>
      </c>
      <c r="C186" s="160" t="s">
        <v>734</v>
      </c>
      <c r="D186" s="160" t="s">
        <v>734</v>
      </c>
      <c r="E186" s="142" t="s">
        <v>734</v>
      </c>
      <c r="F186" s="142" t="s">
        <v>734</v>
      </c>
      <c r="G186" s="142" t="s">
        <v>734</v>
      </c>
      <c r="H186" s="142" t="s">
        <v>734</v>
      </c>
      <c r="I186" s="142" t="s">
        <v>734</v>
      </c>
      <c r="J186" s="142" t="s">
        <v>734</v>
      </c>
      <c r="K186" s="142" t="s">
        <v>734</v>
      </c>
      <c r="L186" s="142" t="s">
        <v>734</v>
      </c>
      <c r="M186" s="142" t="s">
        <v>734</v>
      </c>
      <c r="N186" s="142" t="s">
        <v>734</v>
      </c>
      <c r="O186" s="142" t="s">
        <v>734</v>
      </c>
      <c r="P186" s="142" t="s">
        <v>734</v>
      </c>
      <c r="Q186" s="143" t="s">
        <v>1078</v>
      </c>
      <c r="R186" s="148"/>
    </row>
    <row r="187" spans="1:18">
      <c r="A187" s="145" t="s">
        <v>31</v>
      </c>
      <c r="B187" s="124">
        <v>42044</v>
      </c>
      <c r="C187" s="160">
        <v>0.67222222222222217</v>
      </c>
      <c r="D187" s="164">
        <v>0.67361111111111116</v>
      </c>
      <c r="E187" s="142" t="s">
        <v>737</v>
      </c>
      <c r="F187" s="138" t="s">
        <v>733</v>
      </c>
      <c r="G187" s="128" t="s">
        <v>734</v>
      </c>
      <c r="H187" s="138" t="s">
        <v>734</v>
      </c>
      <c r="I187" s="134" t="s">
        <v>734</v>
      </c>
      <c r="J187" s="142" t="s">
        <v>734</v>
      </c>
      <c r="K187" s="134">
        <v>8.8000000000000007</v>
      </c>
      <c r="L187" s="134">
        <v>15.5</v>
      </c>
      <c r="M187" s="134">
        <v>1032</v>
      </c>
      <c r="N187" s="134">
        <v>9.51</v>
      </c>
      <c r="O187" s="134">
        <v>96.8</v>
      </c>
      <c r="P187" s="134">
        <v>132</v>
      </c>
      <c r="Q187" s="148" t="s">
        <v>2676</v>
      </c>
      <c r="R187" s="149"/>
    </row>
    <row r="188" spans="1:18" ht="39">
      <c r="A188" s="151" t="s">
        <v>750</v>
      </c>
      <c r="B188" s="124">
        <v>42044</v>
      </c>
      <c r="C188" s="160">
        <v>0.61805555555555558</v>
      </c>
      <c r="D188" s="160">
        <v>0.62013888888888891</v>
      </c>
      <c r="E188" s="142" t="s">
        <v>737</v>
      </c>
      <c r="F188" s="142" t="s">
        <v>733</v>
      </c>
      <c r="G188" s="142" t="s">
        <v>734</v>
      </c>
      <c r="H188" s="142" t="s">
        <v>734</v>
      </c>
      <c r="I188" s="142" t="s">
        <v>733</v>
      </c>
      <c r="J188" s="142">
        <v>10.97</v>
      </c>
      <c r="K188" s="142">
        <v>8.9</v>
      </c>
      <c r="L188" s="142">
        <v>15.8</v>
      </c>
      <c r="M188" s="142">
        <v>934</v>
      </c>
      <c r="N188" s="142">
        <v>9.64</v>
      </c>
      <c r="O188" s="142">
        <v>99.8</v>
      </c>
      <c r="P188" s="142">
        <v>123</v>
      </c>
      <c r="Q188" s="143" t="s">
        <v>2677</v>
      </c>
      <c r="R188" s="143" t="s">
        <v>2678</v>
      </c>
    </row>
    <row r="189" spans="1:18" ht="26.25">
      <c r="A189" s="140" t="s">
        <v>29</v>
      </c>
      <c r="B189" s="124">
        <v>42044</v>
      </c>
      <c r="C189" s="164">
        <v>0.63541666666666663</v>
      </c>
      <c r="D189" s="164">
        <v>0.64583333333333337</v>
      </c>
      <c r="E189" s="142" t="s">
        <v>737</v>
      </c>
      <c r="F189" s="138" t="s">
        <v>733</v>
      </c>
      <c r="G189" s="128" t="s">
        <v>734</v>
      </c>
      <c r="H189" s="138" t="s">
        <v>734</v>
      </c>
      <c r="I189" s="142" t="s">
        <v>734</v>
      </c>
      <c r="J189" s="134" t="s">
        <v>734</v>
      </c>
      <c r="K189" s="134">
        <v>8.5</v>
      </c>
      <c r="L189" s="134">
        <v>17.3</v>
      </c>
      <c r="M189" s="134">
        <v>802</v>
      </c>
      <c r="N189" s="134">
        <v>8.9</v>
      </c>
      <c r="O189" s="134">
        <v>94.1</v>
      </c>
      <c r="P189" s="134">
        <v>136</v>
      </c>
      <c r="Q189" s="143" t="s">
        <v>2679</v>
      </c>
      <c r="R189" s="152" t="s">
        <v>2680</v>
      </c>
    </row>
    <row r="190" spans="1:18" ht="15.75" thickBot="1">
      <c r="A190" s="153" t="s">
        <v>34</v>
      </c>
      <c r="B190" s="173">
        <v>42044</v>
      </c>
      <c r="C190" s="165">
        <v>0.65277777777777779</v>
      </c>
      <c r="D190" s="247">
        <v>0.66319444444444442</v>
      </c>
      <c r="E190" s="156" t="s">
        <v>737</v>
      </c>
      <c r="F190" s="333" t="s">
        <v>733</v>
      </c>
      <c r="G190" s="334" t="s">
        <v>734</v>
      </c>
      <c r="H190" s="333" t="s">
        <v>734</v>
      </c>
      <c r="I190" s="156" t="s">
        <v>734</v>
      </c>
      <c r="J190" s="156" t="s">
        <v>734</v>
      </c>
      <c r="K190" s="169">
        <v>8.3000000000000007</v>
      </c>
      <c r="L190" s="169">
        <v>17.5</v>
      </c>
      <c r="M190" s="169">
        <v>816</v>
      </c>
      <c r="N190" s="169">
        <v>8.09</v>
      </c>
      <c r="O190" s="169">
        <v>85.6</v>
      </c>
      <c r="P190" s="169">
        <v>142</v>
      </c>
      <c r="Q190" s="157" t="s">
        <v>2681</v>
      </c>
      <c r="R190" s="158"/>
    </row>
    <row r="191" spans="1:18">
      <c r="A191" s="123" t="s">
        <v>83</v>
      </c>
      <c r="B191" s="124">
        <v>42089</v>
      </c>
      <c r="C191" s="125">
        <v>0.40625</v>
      </c>
      <c r="D191" s="125">
        <v>0.40625</v>
      </c>
      <c r="E191" s="125" t="s">
        <v>731</v>
      </c>
      <c r="F191" s="124" t="s">
        <v>732</v>
      </c>
      <c r="G191" s="124" t="s">
        <v>732</v>
      </c>
      <c r="H191" s="125" t="s">
        <v>734</v>
      </c>
      <c r="I191" s="125" t="s">
        <v>734</v>
      </c>
      <c r="J191" s="125" t="s">
        <v>734</v>
      </c>
      <c r="K191" s="125" t="s">
        <v>734</v>
      </c>
      <c r="L191" s="125" t="s">
        <v>734</v>
      </c>
      <c r="M191" s="125" t="s">
        <v>734</v>
      </c>
      <c r="N191" s="125" t="s">
        <v>734</v>
      </c>
      <c r="O191" s="125" t="s">
        <v>734</v>
      </c>
      <c r="P191" s="125" t="s">
        <v>734</v>
      </c>
      <c r="Q191" s="129" t="s">
        <v>2675</v>
      </c>
      <c r="R191" s="130"/>
    </row>
    <row r="192" spans="1:18">
      <c r="A192" s="123" t="s">
        <v>1082</v>
      </c>
      <c r="B192" s="124">
        <v>42089</v>
      </c>
      <c r="C192" s="125">
        <v>0.40625</v>
      </c>
      <c r="D192" s="174">
        <v>0.41319444444444442</v>
      </c>
      <c r="E192" s="125" t="s">
        <v>737</v>
      </c>
      <c r="F192" s="124" t="s">
        <v>733</v>
      </c>
      <c r="G192" s="124" t="s">
        <v>733</v>
      </c>
      <c r="H192" s="160" t="s">
        <v>734</v>
      </c>
      <c r="I192" s="127" t="s">
        <v>734</v>
      </c>
      <c r="J192" s="177" t="s">
        <v>734</v>
      </c>
      <c r="K192" s="177">
        <v>8.3000000000000007</v>
      </c>
      <c r="L192" s="177">
        <v>12.6</v>
      </c>
      <c r="M192" s="177">
        <v>591</v>
      </c>
      <c r="N192" s="177">
        <v>9.99</v>
      </c>
      <c r="O192" s="177">
        <v>93.4</v>
      </c>
      <c r="P192" s="177">
        <v>85</v>
      </c>
      <c r="Q192" s="129" t="s">
        <v>2682</v>
      </c>
      <c r="R192" s="130"/>
    </row>
    <row r="193" spans="1:18" ht="26.25">
      <c r="A193" s="131" t="s">
        <v>16</v>
      </c>
      <c r="B193" s="124">
        <v>42089</v>
      </c>
      <c r="C193" s="125">
        <v>0.4548611111111111</v>
      </c>
      <c r="D193" s="174">
        <v>0.4826388888888889</v>
      </c>
      <c r="E193" s="125" t="s">
        <v>737</v>
      </c>
      <c r="F193" s="124" t="s">
        <v>733</v>
      </c>
      <c r="G193" s="124" t="s">
        <v>733</v>
      </c>
      <c r="H193" s="160" t="s">
        <v>734</v>
      </c>
      <c r="I193" s="127" t="s">
        <v>733</v>
      </c>
      <c r="J193" s="190">
        <v>4.21</v>
      </c>
      <c r="K193" s="177">
        <v>8.6999999999999993</v>
      </c>
      <c r="L193" s="177">
        <v>18.8</v>
      </c>
      <c r="M193" s="177">
        <v>1361</v>
      </c>
      <c r="N193" s="177">
        <v>9.51</v>
      </c>
      <c r="O193" s="177">
        <v>103.6</v>
      </c>
      <c r="P193" s="177">
        <v>118</v>
      </c>
      <c r="Q193" s="135" t="s">
        <v>2683</v>
      </c>
      <c r="R193" s="136" t="s">
        <v>2684</v>
      </c>
    </row>
    <row r="194" spans="1:18" ht="26.25">
      <c r="A194" s="131" t="s">
        <v>20</v>
      </c>
      <c r="B194" s="124">
        <v>42089</v>
      </c>
      <c r="C194" s="159">
        <v>0.49305555555555558</v>
      </c>
      <c r="D194" s="159">
        <v>0.50347222222222221</v>
      </c>
      <c r="E194" s="132" t="s">
        <v>737</v>
      </c>
      <c r="F194" s="132" t="s">
        <v>733</v>
      </c>
      <c r="G194" s="160" t="s">
        <v>734</v>
      </c>
      <c r="H194" s="160" t="s">
        <v>734</v>
      </c>
      <c r="I194" s="132" t="s">
        <v>733</v>
      </c>
      <c r="J194" s="190">
        <v>1.42</v>
      </c>
      <c r="K194" s="138">
        <v>8.4</v>
      </c>
      <c r="L194" s="138">
        <v>19.600000000000001</v>
      </c>
      <c r="M194" s="138">
        <v>1380</v>
      </c>
      <c r="N194" s="138">
        <v>9.4</v>
      </c>
      <c r="O194" s="138">
        <v>102.6</v>
      </c>
      <c r="P194" s="138">
        <v>123</v>
      </c>
      <c r="Q194" s="191" t="s">
        <v>2685</v>
      </c>
      <c r="R194" s="135" t="s">
        <v>2686</v>
      </c>
    </row>
    <row r="195" spans="1:18">
      <c r="A195" s="140" t="s">
        <v>24</v>
      </c>
      <c r="B195" s="124">
        <v>42089</v>
      </c>
      <c r="C195" s="174">
        <v>0.53472222222222221</v>
      </c>
      <c r="D195" s="174">
        <v>0.53819444444444442</v>
      </c>
      <c r="E195" s="128" t="s">
        <v>737</v>
      </c>
      <c r="F195" s="128" t="s">
        <v>733</v>
      </c>
      <c r="G195" s="128" t="s">
        <v>734</v>
      </c>
      <c r="H195" s="142" t="s">
        <v>734</v>
      </c>
      <c r="I195" s="128" t="s">
        <v>733</v>
      </c>
      <c r="J195" s="189">
        <v>0.49</v>
      </c>
      <c r="K195" s="138">
        <v>8</v>
      </c>
      <c r="L195" s="331">
        <v>16.2</v>
      </c>
      <c r="M195" s="331">
        <v>752</v>
      </c>
      <c r="N195" s="331">
        <v>8.3800000000000008</v>
      </c>
      <c r="O195" s="331">
        <v>89.4</v>
      </c>
      <c r="P195" s="331">
        <v>141</v>
      </c>
      <c r="Q195" s="143" t="s">
        <v>2687</v>
      </c>
      <c r="R195" s="143"/>
    </row>
    <row r="196" spans="1:18">
      <c r="A196" s="140" t="s">
        <v>73</v>
      </c>
      <c r="B196" s="124">
        <v>42089</v>
      </c>
      <c r="C196" s="174">
        <v>0.51736111111111105</v>
      </c>
      <c r="D196" s="174">
        <v>0.52777777777777779</v>
      </c>
      <c r="E196" s="128" t="s">
        <v>737</v>
      </c>
      <c r="F196" s="128" t="s">
        <v>733</v>
      </c>
      <c r="G196" s="128" t="s">
        <v>734</v>
      </c>
      <c r="H196" s="142" t="s">
        <v>734</v>
      </c>
      <c r="I196" s="128" t="s">
        <v>734</v>
      </c>
      <c r="J196" s="128" t="s">
        <v>734</v>
      </c>
      <c r="K196" s="138">
        <v>8.6999999999999993</v>
      </c>
      <c r="L196" s="331">
        <v>19.600000000000001</v>
      </c>
      <c r="M196" s="331">
        <v>1372</v>
      </c>
      <c r="N196" s="331">
        <v>9.41</v>
      </c>
      <c r="O196" s="331">
        <v>101.6</v>
      </c>
      <c r="P196" s="331">
        <v>133</v>
      </c>
      <c r="Q196" s="143" t="s">
        <v>2687</v>
      </c>
      <c r="R196" s="136"/>
    </row>
    <row r="197" spans="1:18">
      <c r="A197" s="140" t="s">
        <v>75</v>
      </c>
      <c r="B197" s="124">
        <v>42089</v>
      </c>
      <c r="C197" s="164">
        <v>0.55555555555555558</v>
      </c>
      <c r="D197" s="164">
        <v>0.56944444444444442</v>
      </c>
      <c r="E197" s="142" t="s">
        <v>737</v>
      </c>
      <c r="F197" s="142" t="s">
        <v>733</v>
      </c>
      <c r="G197" s="128" t="s">
        <v>733</v>
      </c>
      <c r="H197" s="138" t="s">
        <v>734</v>
      </c>
      <c r="I197" s="142" t="s">
        <v>733</v>
      </c>
      <c r="J197" s="190">
        <v>4.0599999999999996</v>
      </c>
      <c r="K197" s="134">
        <v>8.1999999999999993</v>
      </c>
      <c r="L197" s="134">
        <v>17.899999999999999</v>
      </c>
      <c r="M197" s="134">
        <v>1377</v>
      </c>
      <c r="N197" s="134">
        <v>9.0399999999999991</v>
      </c>
      <c r="O197" s="134">
        <v>99.8</v>
      </c>
      <c r="P197" s="134">
        <v>145</v>
      </c>
      <c r="Q197" s="143" t="s">
        <v>2688</v>
      </c>
      <c r="R197" s="136"/>
    </row>
    <row r="198" spans="1:18">
      <c r="A198" s="145" t="s">
        <v>84</v>
      </c>
      <c r="B198" s="124">
        <v>42089</v>
      </c>
      <c r="C198" s="164">
        <v>0.58680555555555558</v>
      </c>
      <c r="D198" s="160">
        <v>0.59861111111111109</v>
      </c>
      <c r="E198" s="142" t="s">
        <v>737</v>
      </c>
      <c r="F198" s="138" t="s">
        <v>733</v>
      </c>
      <c r="G198" s="128" t="s">
        <v>733</v>
      </c>
      <c r="H198" s="138" t="s">
        <v>734</v>
      </c>
      <c r="I198" s="138" t="s">
        <v>733</v>
      </c>
      <c r="J198" s="134">
        <v>2.63</v>
      </c>
      <c r="K198" s="142">
        <v>8.8000000000000007</v>
      </c>
      <c r="L198" s="142">
        <v>19.100000000000001</v>
      </c>
      <c r="M198" s="142">
        <v>1288</v>
      </c>
      <c r="N198" s="142">
        <v>9.7899999999999991</v>
      </c>
      <c r="O198" s="142">
        <v>105.1</v>
      </c>
      <c r="P198" s="142">
        <v>137</v>
      </c>
      <c r="Q198" s="143" t="s">
        <v>2682</v>
      </c>
      <c r="R198" s="148" t="s">
        <v>2689</v>
      </c>
    </row>
    <row r="199" spans="1:18">
      <c r="A199" s="145" t="s">
        <v>85</v>
      </c>
      <c r="B199" s="124">
        <v>42089</v>
      </c>
      <c r="C199" s="133">
        <v>0.60972222222222217</v>
      </c>
      <c r="D199" s="160">
        <v>0.61249999999999993</v>
      </c>
      <c r="E199" s="142" t="s">
        <v>731</v>
      </c>
      <c r="F199" s="138" t="s">
        <v>732</v>
      </c>
      <c r="G199" s="128" t="s">
        <v>733</v>
      </c>
      <c r="H199" s="138" t="s">
        <v>734</v>
      </c>
      <c r="I199" s="134" t="s">
        <v>734</v>
      </c>
      <c r="J199" s="134" t="s">
        <v>734</v>
      </c>
      <c r="K199" s="142" t="s">
        <v>734</v>
      </c>
      <c r="L199" s="142" t="s">
        <v>734</v>
      </c>
      <c r="M199" s="142" t="s">
        <v>734</v>
      </c>
      <c r="N199" s="142" t="s">
        <v>734</v>
      </c>
      <c r="O199" s="142" t="s">
        <v>734</v>
      </c>
      <c r="P199" s="142" t="s">
        <v>734</v>
      </c>
      <c r="Q199" s="143" t="s">
        <v>2675</v>
      </c>
      <c r="R199" s="148"/>
    </row>
    <row r="200" spans="1:18">
      <c r="A200" s="145" t="s">
        <v>747</v>
      </c>
      <c r="B200" s="124">
        <v>42089</v>
      </c>
      <c r="C200" s="160" t="s">
        <v>734</v>
      </c>
      <c r="D200" s="160" t="s">
        <v>734</v>
      </c>
      <c r="E200" s="142" t="s">
        <v>734</v>
      </c>
      <c r="F200" s="142" t="s">
        <v>734</v>
      </c>
      <c r="G200" s="142" t="s">
        <v>734</v>
      </c>
      <c r="H200" s="142" t="s">
        <v>734</v>
      </c>
      <c r="I200" s="142" t="s">
        <v>734</v>
      </c>
      <c r="J200" s="142" t="s">
        <v>734</v>
      </c>
      <c r="K200" s="142" t="s">
        <v>734</v>
      </c>
      <c r="L200" s="142" t="s">
        <v>734</v>
      </c>
      <c r="M200" s="142" t="s">
        <v>734</v>
      </c>
      <c r="N200" s="142" t="s">
        <v>734</v>
      </c>
      <c r="O200" s="142" t="s">
        <v>734</v>
      </c>
      <c r="P200" s="142" t="s">
        <v>734</v>
      </c>
      <c r="Q200" s="143" t="s">
        <v>1078</v>
      </c>
      <c r="R200" s="148"/>
    </row>
    <row r="201" spans="1:18">
      <c r="A201" s="145" t="s">
        <v>31</v>
      </c>
      <c r="B201" s="124">
        <v>42089</v>
      </c>
      <c r="C201" s="160">
        <v>0.6875</v>
      </c>
      <c r="D201" s="164">
        <v>0.69930555555555562</v>
      </c>
      <c r="E201" s="142" t="s">
        <v>737</v>
      </c>
      <c r="F201" s="138" t="s">
        <v>733</v>
      </c>
      <c r="G201" s="128" t="s">
        <v>733</v>
      </c>
      <c r="H201" s="138" t="s">
        <v>734</v>
      </c>
      <c r="I201" s="134" t="s">
        <v>734</v>
      </c>
      <c r="J201" s="142" t="s">
        <v>734</v>
      </c>
      <c r="K201" s="134">
        <v>8.3000000000000007</v>
      </c>
      <c r="L201" s="134">
        <v>15.7</v>
      </c>
      <c r="M201" s="134">
        <v>1263</v>
      </c>
      <c r="N201" s="134">
        <v>12.2</v>
      </c>
      <c r="O201" s="134">
        <v>148.1</v>
      </c>
      <c r="P201" s="134">
        <v>144</v>
      </c>
      <c r="Q201" s="148" t="s">
        <v>2690</v>
      </c>
      <c r="R201" s="149"/>
    </row>
    <row r="202" spans="1:18">
      <c r="A202" s="151" t="s">
        <v>750</v>
      </c>
      <c r="B202" s="124">
        <v>42089</v>
      </c>
      <c r="C202" s="160">
        <v>0.625</v>
      </c>
      <c r="D202" s="160">
        <v>0.62847222222222221</v>
      </c>
      <c r="E202" s="142" t="s">
        <v>737</v>
      </c>
      <c r="F202" s="142" t="s">
        <v>733</v>
      </c>
      <c r="G202" s="142" t="s">
        <v>734</v>
      </c>
      <c r="H202" s="142" t="s">
        <v>734</v>
      </c>
      <c r="I202" s="142" t="s">
        <v>733</v>
      </c>
      <c r="J202" s="142">
        <v>2.12</v>
      </c>
      <c r="K202" s="142">
        <v>8.9</v>
      </c>
      <c r="L202" s="142">
        <v>24</v>
      </c>
      <c r="M202" s="142">
        <v>1222</v>
      </c>
      <c r="N202" s="142">
        <v>10.65</v>
      </c>
      <c r="O202" s="142">
        <v>127.4</v>
      </c>
      <c r="P202" s="142">
        <v>128</v>
      </c>
      <c r="Q202" s="143" t="s">
        <v>2682</v>
      </c>
      <c r="R202" s="143" t="s">
        <v>2691</v>
      </c>
    </row>
    <row r="203" spans="1:18">
      <c r="A203" s="140" t="s">
        <v>29</v>
      </c>
      <c r="B203" s="124">
        <v>42089</v>
      </c>
      <c r="C203" s="164">
        <v>0.64930555555555558</v>
      </c>
      <c r="D203" s="164">
        <v>0.65277777777777779</v>
      </c>
      <c r="E203" s="142" t="s">
        <v>737</v>
      </c>
      <c r="F203" s="138" t="s">
        <v>733</v>
      </c>
      <c r="G203" s="128" t="s">
        <v>733</v>
      </c>
      <c r="H203" s="138" t="s">
        <v>734</v>
      </c>
      <c r="I203" s="142" t="s">
        <v>734</v>
      </c>
      <c r="J203" s="134" t="s">
        <v>734</v>
      </c>
      <c r="K203" s="134">
        <v>8.4</v>
      </c>
      <c r="L203" s="134">
        <v>24.4</v>
      </c>
      <c r="M203" s="134">
        <v>983</v>
      </c>
      <c r="N203" s="134">
        <v>10.119999999999999</v>
      </c>
      <c r="O203" s="134">
        <v>119</v>
      </c>
      <c r="P203" s="134">
        <v>137</v>
      </c>
      <c r="Q203" s="143" t="s">
        <v>2692</v>
      </c>
      <c r="R203" s="152"/>
    </row>
    <row r="204" spans="1:18" ht="15.75" thickBot="1">
      <c r="A204" s="153" t="s">
        <v>34</v>
      </c>
      <c r="B204" s="173">
        <v>42089</v>
      </c>
      <c r="C204" s="165">
        <v>0.67708333333333337</v>
      </c>
      <c r="D204" s="247">
        <v>0.69097222222222221</v>
      </c>
      <c r="E204" s="156" t="s">
        <v>737</v>
      </c>
      <c r="F204" s="333" t="s">
        <v>733</v>
      </c>
      <c r="G204" s="334" t="s">
        <v>733</v>
      </c>
      <c r="H204" s="333" t="s">
        <v>734</v>
      </c>
      <c r="I204" s="156" t="s">
        <v>734</v>
      </c>
      <c r="J204" s="156" t="s">
        <v>734</v>
      </c>
      <c r="K204" s="169">
        <v>8.4</v>
      </c>
      <c r="L204" s="169">
        <v>25.8</v>
      </c>
      <c r="M204" s="169">
        <v>1051</v>
      </c>
      <c r="N204" s="169">
        <v>9.01</v>
      </c>
      <c r="O204" s="169">
        <v>110.1</v>
      </c>
      <c r="P204" s="169">
        <v>144</v>
      </c>
      <c r="Q204" s="157" t="s">
        <v>2693</v>
      </c>
      <c r="R204" s="158"/>
    </row>
  </sheetData>
  <autoFilter ref="A1:R53"/>
  <pageMargins left="0.7" right="0.7" top="0.75" bottom="0.75" header="0.3" footer="0.3"/>
  <pageSetup paperSize="17" scale="64" orientation="landscape" r:id="rId1"/>
</worksheet>
</file>

<file path=xl/worksheets/sheet10.xml><?xml version="1.0" encoding="utf-8"?>
<worksheet xmlns="http://schemas.openxmlformats.org/spreadsheetml/2006/main" xmlns:r="http://schemas.openxmlformats.org/officeDocument/2006/relationships">
  <dimension ref="A1:I54"/>
  <sheetViews>
    <sheetView zoomScale="85" zoomScaleNormal="85" zoomScaleSheetLayoutView="100" workbookViewId="0">
      <selection activeCell="D19" sqref="D16:D19"/>
    </sheetView>
  </sheetViews>
  <sheetFormatPr defaultRowHeight="12.75"/>
  <cols>
    <col min="1" max="1" width="14.28515625" style="212" customWidth="1"/>
    <col min="2" max="2" width="12.140625" style="210" customWidth="1"/>
    <col min="3" max="3" width="8.5703125" style="210" customWidth="1"/>
    <col min="4" max="8" width="11.140625" style="210" customWidth="1"/>
    <col min="9" max="9" width="13.42578125" style="210" customWidth="1"/>
    <col min="10" max="256" width="9.140625" style="210"/>
    <col min="257" max="257" width="14.28515625" style="210" customWidth="1"/>
    <col min="258" max="258" width="12.140625" style="210" customWidth="1"/>
    <col min="259" max="259" width="8.5703125" style="210" customWidth="1"/>
    <col min="260" max="264" width="11.140625" style="210" customWidth="1"/>
    <col min="265" max="265" width="13.42578125" style="210" customWidth="1"/>
    <col min="266" max="512" width="9.140625" style="210"/>
    <col min="513" max="513" width="14.28515625" style="210" customWidth="1"/>
    <col min="514" max="514" width="12.140625" style="210" customWidth="1"/>
    <col min="515" max="515" width="8.5703125" style="210" customWidth="1"/>
    <col min="516" max="520" width="11.140625" style="210" customWidth="1"/>
    <col min="521" max="521" width="13.42578125" style="210" customWidth="1"/>
    <col min="522" max="768" width="9.140625" style="210"/>
    <col min="769" max="769" width="14.28515625" style="210" customWidth="1"/>
    <col min="770" max="770" width="12.140625" style="210" customWidth="1"/>
    <col min="771" max="771" width="8.5703125" style="210" customWidth="1"/>
    <col min="772" max="776" width="11.140625" style="210" customWidth="1"/>
    <col min="777" max="777" width="13.42578125" style="210" customWidth="1"/>
    <col min="778" max="1024" width="9.140625" style="210"/>
    <col min="1025" max="1025" width="14.28515625" style="210" customWidth="1"/>
    <col min="1026" max="1026" width="12.140625" style="210" customWidth="1"/>
    <col min="1027" max="1027" width="8.5703125" style="210" customWidth="1"/>
    <col min="1028" max="1032" width="11.140625" style="210" customWidth="1"/>
    <col min="1033" max="1033" width="13.42578125" style="210" customWidth="1"/>
    <col min="1034" max="1280" width="9.140625" style="210"/>
    <col min="1281" max="1281" width="14.28515625" style="210" customWidth="1"/>
    <col min="1282" max="1282" width="12.140625" style="210" customWidth="1"/>
    <col min="1283" max="1283" width="8.5703125" style="210" customWidth="1"/>
    <col min="1284" max="1288" width="11.140625" style="210" customWidth="1"/>
    <col min="1289" max="1289" width="13.42578125" style="210" customWidth="1"/>
    <col min="1290" max="1536" width="9.140625" style="210"/>
    <col min="1537" max="1537" width="14.28515625" style="210" customWidth="1"/>
    <col min="1538" max="1538" width="12.140625" style="210" customWidth="1"/>
    <col min="1539" max="1539" width="8.5703125" style="210" customWidth="1"/>
    <col min="1540" max="1544" width="11.140625" style="210" customWidth="1"/>
    <col min="1545" max="1545" width="13.42578125" style="210" customWidth="1"/>
    <col min="1546" max="1792" width="9.140625" style="210"/>
    <col min="1793" max="1793" width="14.28515625" style="210" customWidth="1"/>
    <col min="1794" max="1794" width="12.140625" style="210" customWidth="1"/>
    <col min="1795" max="1795" width="8.5703125" style="210" customWidth="1"/>
    <col min="1796" max="1800" width="11.140625" style="210" customWidth="1"/>
    <col min="1801" max="1801" width="13.42578125" style="210" customWidth="1"/>
    <col min="1802" max="2048" width="9.140625" style="210"/>
    <col min="2049" max="2049" width="14.28515625" style="210" customWidth="1"/>
    <col min="2050" max="2050" width="12.140625" style="210" customWidth="1"/>
    <col min="2051" max="2051" width="8.5703125" style="210" customWidth="1"/>
    <col min="2052" max="2056" width="11.140625" style="210" customWidth="1"/>
    <col min="2057" max="2057" width="13.42578125" style="210" customWidth="1"/>
    <col min="2058" max="2304" width="9.140625" style="210"/>
    <col min="2305" max="2305" width="14.28515625" style="210" customWidth="1"/>
    <col min="2306" max="2306" width="12.140625" style="210" customWidth="1"/>
    <col min="2307" max="2307" width="8.5703125" style="210" customWidth="1"/>
    <col min="2308" max="2312" width="11.140625" style="210" customWidth="1"/>
    <col min="2313" max="2313" width="13.42578125" style="210" customWidth="1"/>
    <col min="2314" max="2560" width="9.140625" style="210"/>
    <col min="2561" max="2561" width="14.28515625" style="210" customWidth="1"/>
    <col min="2562" max="2562" width="12.140625" style="210" customWidth="1"/>
    <col min="2563" max="2563" width="8.5703125" style="210" customWidth="1"/>
    <col min="2564" max="2568" width="11.140625" style="210" customWidth="1"/>
    <col min="2569" max="2569" width="13.42578125" style="210" customWidth="1"/>
    <col min="2570" max="2816" width="9.140625" style="210"/>
    <col min="2817" max="2817" width="14.28515625" style="210" customWidth="1"/>
    <col min="2818" max="2818" width="12.140625" style="210" customWidth="1"/>
    <col min="2819" max="2819" width="8.5703125" style="210" customWidth="1"/>
    <col min="2820" max="2824" width="11.140625" style="210" customWidth="1"/>
    <col min="2825" max="2825" width="13.42578125" style="210" customWidth="1"/>
    <col min="2826" max="3072" width="9.140625" style="210"/>
    <col min="3073" max="3073" width="14.28515625" style="210" customWidth="1"/>
    <col min="3074" max="3074" width="12.140625" style="210" customWidth="1"/>
    <col min="3075" max="3075" width="8.5703125" style="210" customWidth="1"/>
    <col min="3076" max="3080" width="11.140625" style="210" customWidth="1"/>
    <col min="3081" max="3081" width="13.42578125" style="210" customWidth="1"/>
    <col min="3082" max="3328" width="9.140625" style="210"/>
    <col min="3329" max="3329" width="14.28515625" style="210" customWidth="1"/>
    <col min="3330" max="3330" width="12.140625" style="210" customWidth="1"/>
    <col min="3331" max="3331" width="8.5703125" style="210" customWidth="1"/>
    <col min="3332" max="3336" width="11.140625" style="210" customWidth="1"/>
    <col min="3337" max="3337" width="13.42578125" style="210" customWidth="1"/>
    <col min="3338" max="3584" width="9.140625" style="210"/>
    <col min="3585" max="3585" width="14.28515625" style="210" customWidth="1"/>
    <col min="3586" max="3586" width="12.140625" style="210" customWidth="1"/>
    <col min="3587" max="3587" width="8.5703125" style="210" customWidth="1"/>
    <col min="3588" max="3592" width="11.140625" style="210" customWidth="1"/>
    <col min="3593" max="3593" width="13.42578125" style="210" customWidth="1"/>
    <col min="3594" max="3840" width="9.140625" style="210"/>
    <col min="3841" max="3841" width="14.28515625" style="210" customWidth="1"/>
    <col min="3842" max="3842" width="12.140625" style="210" customWidth="1"/>
    <col min="3843" max="3843" width="8.5703125" style="210" customWidth="1"/>
    <col min="3844" max="3848" width="11.140625" style="210" customWidth="1"/>
    <col min="3849" max="3849" width="13.42578125" style="210" customWidth="1"/>
    <col min="3850" max="4096" width="9.140625" style="210"/>
    <col min="4097" max="4097" width="14.28515625" style="210" customWidth="1"/>
    <col min="4098" max="4098" width="12.140625" style="210" customWidth="1"/>
    <col min="4099" max="4099" width="8.5703125" style="210" customWidth="1"/>
    <col min="4100" max="4104" width="11.140625" style="210" customWidth="1"/>
    <col min="4105" max="4105" width="13.42578125" style="210" customWidth="1"/>
    <col min="4106" max="4352" width="9.140625" style="210"/>
    <col min="4353" max="4353" width="14.28515625" style="210" customWidth="1"/>
    <col min="4354" max="4354" width="12.140625" style="210" customWidth="1"/>
    <col min="4355" max="4355" width="8.5703125" style="210" customWidth="1"/>
    <col min="4356" max="4360" width="11.140625" style="210" customWidth="1"/>
    <col min="4361" max="4361" width="13.42578125" style="210" customWidth="1"/>
    <col min="4362" max="4608" width="9.140625" style="210"/>
    <col min="4609" max="4609" width="14.28515625" style="210" customWidth="1"/>
    <col min="4610" max="4610" width="12.140625" style="210" customWidth="1"/>
    <col min="4611" max="4611" width="8.5703125" style="210" customWidth="1"/>
    <col min="4612" max="4616" width="11.140625" style="210" customWidth="1"/>
    <col min="4617" max="4617" width="13.42578125" style="210" customWidth="1"/>
    <col min="4618" max="4864" width="9.140625" style="210"/>
    <col min="4865" max="4865" width="14.28515625" style="210" customWidth="1"/>
    <col min="4866" max="4866" width="12.140625" style="210" customWidth="1"/>
    <col min="4867" max="4867" width="8.5703125" style="210" customWidth="1"/>
    <col min="4868" max="4872" width="11.140625" style="210" customWidth="1"/>
    <col min="4873" max="4873" width="13.42578125" style="210" customWidth="1"/>
    <col min="4874" max="5120" width="9.140625" style="210"/>
    <col min="5121" max="5121" width="14.28515625" style="210" customWidth="1"/>
    <col min="5122" max="5122" width="12.140625" style="210" customWidth="1"/>
    <col min="5123" max="5123" width="8.5703125" style="210" customWidth="1"/>
    <col min="5124" max="5128" width="11.140625" style="210" customWidth="1"/>
    <col min="5129" max="5129" width="13.42578125" style="210" customWidth="1"/>
    <col min="5130" max="5376" width="9.140625" style="210"/>
    <col min="5377" max="5377" width="14.28515625" style="210" customWidth="1"/>
    <col min="5378" max="5378" width="12.140625" style="210" customWidth="1"/>
    <col min="5379" max="5379" width="8.5703125" style="210" customWidth="1"/>
    <col min="5380" max="5384" width="11.140625" style="210" customWidth="1"/>
    <col min="5385" max="5385" width="13.42578125" style="210" customWidth="1"/>
    <col min="5386" max="5632" width="9.140625" style="210"/>
    <col min="5633" max="5633" width="14.28515625" style="210" customWidth="1"/>
    <col min="5634" max="5634" width="12.140625" style="210" customWidth="1"/>
    <col min="5635" max="5635" width="8.5703125" style="210" customWidth="1"/>
    <col min="5636" max="5640" width="11.140625" style="210" customWidth="1"/>
    <col min="5641" max="5641" width="13.42578125" style="210" customWidth="1"/>
    <col min="5642" max="5888" width="9.140625" style="210"/>
    <col min="5889" max="5889" width="14.28515625" style="210" customWidth="1"/>
    <col min="5890" max="5890" width="12.140625" style="210" customWidth="1"/>
    <col min="5891" max="5891" width="8.5703125" style="210" customWidth="1"/>
    <col min="5892" max="5896" width="11.140625" style="210" customWidth="1"/>
    <col min="5897" max="5897" width="13.42578125" style="210" customWidth="1"/>
    <col min="5898" max="6144" width="9.140625" style="210"/>
    <col min="6145" max="6145" width="14.28515625" style="210" customWidth="1"/>
    <col min="6146" max="6146" width="12.140625" style="210" customWidth="1"/>
    <col min="6147" max="6147" width="8.5703125" style="210" customWidth="1"/>
    <col min="6148" max="6152" width="11.140625" style="210" customWidth="1"/>
    <col min="6153" max="6153" width="13.42578125" style="210" customWidth="1"/>
    <col min="6154" max="6400" width="9.140625" style="210"/>
    <col min="6401" max="6401" width="14.28515625" style="210" customWidth="1"/>
    <col min="6402" max="6402" width="12.140625" style="210" customWidth="1"/>
    <col min="6403" max="6403" width="8.5703125" style="210" customWidth="1"/>
    <col min="6404" max="6408" width="11.140625" style="210" customWidth="1"/>
    <col min="6409" max="6409" width="13.42578125" style="210" customWidth="1"/>
    <col min="6410" max="6656" width="9.140625" style="210"/>
    <col min="6657" max="6657" width="14.28515625" style="210" customWidth="1"/>
    <col min="6658" max="6658" width="12.140625" style="210" customWidth="1"/>
    <col min="6659" max="6659" width="8.5703125" style="210" customWidth="1"/>
    <col min="6660" max="6664" width="11.140625" style="210" customWidth="1"/>
    <col min="6665" max="6665" width="13.42578125" style="210" customWidth="1"/>
    <col min="6666" max="6912" width="9.140625" style="210"/>
    <col min="6913" max="6913" width="14.28515625" style="210" customWidth="1"/>
    <col min="6914" max="6914" width="12.140625" style="210" customWidth="1"/>
    <col min="6915" max="6915" width="8.5703125" style="210" customWidth="1"/>
    <col min="6916" max="6920" width="11.140625" style="210" customWidth="1"/>
    <col min="6921" max="6921" width="13.42578125" style="210" customWidth="1"/>
    <col min="6922" max="7168" width="9.140625" style="210"/>
    <col min="7169" max="7169" width="14.28515625" style="210" customWidth="1"/>
    <col min="7170" max="7170" width="12.140625" style="210" customWidth="1"/>
    <col min="7171" max="7171" width="8.5703125" style="210" customWidth="1"/>
    <col min="7172" max="7176" width="11.140625" style="210" customWidth="1"/>
    <col min="7177" max="7177" width="13.42578125" style="210" customWidth="1"/>
    <col min="7178" max="7424" width="9.140625" style="210"/>
    <col min="7425" max="7425" width="14.28515625" style="210" customWidth="1"/>
    <col min="7426" max="7426" width="12.140625" style="210" customWidth="1"/>
    <col min="7427" max="7427" width="8.5703125" style="210" customWidth="1"/>
    <col min="7428" max="7432" width="11.140625" style="210" customWidth="1"/>
    <col min="7433" max="7433" width="13.42578125" style="210" customWidth="1"/>
    <col min="7434" max="7680" width="9.140625" style="210"/>
    <col min="7681" max="7681" width="14.28515625" style="210" customWidth="1"/>
    <col min="7682" max="7682" width="12.140625" style="210" customWidth="1"/>
    <col min="7683" max="7683" width="8.5703125" style="210" customWidth="1"/>
    <col min="7684" max="7688" width="11.140625" style="210" customWidth="1"/>
    <col min="7689" max="7689" width="13.42578125" style="210" customWidth="1"/>
    <col min="7690" max="7936" width="9.140625" style="210"/>
    <col min="7937" max="7937" width="14.28515625" style="210" customWidth="1"/>
    <col min="7938" max="7938" width="12.140625" style="210" customWidth="1"/>
    <col min="7939" max="7939" width="8.5703125" style="210" customWidth="1"/>
    <col min="7940" max="7944" width="11.140625" style="210" customWidth="1"/>
    <col min="7945" max="7945" width="13.42578125" style="210" customWidth="1"/>
    <col min="7946" max="8192" width="9.140625" style="210"/>
    <col min="8193" max="8193" width="14.28515625" style="210" customWidth="1"/>
    <col min="8194" max="8194" width="12.140625" style="210" customWidth="1"/>
    <col min="8195" max="8195" width="8.5703125" style="210" customWidth="1"/>
    <col min="8196" max="8200" width="11.140625" style="210" customWidth="1"/>
    <col min="8201" max="8201" width="13.42578125" style="210" customWidth="1"/>
    <col min="8202" max="8448" width="9.140625" style="210"/>
    <col min="8449" max="8449" width="14.28515625" style="210" customWidth="1"/>
    <col min="8450" max="8450" width="12.140625" style="210" customWidth="1"/>
    <col min="8451" max="8451" width="8.5703125" style="210" customWidth="1"/>
    <col min="8452" max="8456" width="11.140625" style="210" customWidth="1"/>
    <col min="8457" max="8457" width="13.42578125" style="210" customWidth="1"/>
    <col min="8458" max="8704" width="9.140625" style="210"/>
    <col min="8705" max="8705" width="14.28515625" style="210" customWidth="1"/>
    <col min="8706" max="8706" width="12.140625" style="210" customWidth="1"/>
    <col min="8707" max="8707" width="8.5703125" style="210" customWidth="1"/>
    <col min="8708" max="8712" width="11.140625" style="210" customWidth="1"/>
    <col min="8713" max="8713" width="13.42578125" style="210" customWidth="1"/>
    <col min="8714" max="8960" width="9.140625" style="210"/>
    <col min="8961" max="8961" width="14.28515625" style="210" customWidth="1"/>
    <col min="8962" max="8962" width="12.140625" style="210" customWidth="1"/>
    <col min="8963" max="8963" width="8.5703125" style="210" customWidth="1"/>
    <col min="8964" max="8968" width="11.140625" style="210" customWidth="1"/>
    <col min="8969" max="8969" width="13.42578125" style="210" customWidth="1"/>
    <col min="8970" max="9216" width="9.140625" style="210"/>
    <col min="9217" max="9217" width="14.28515625" style="210" customWidth="1"/>
    <col min="9218" max="9218" width="12.140625" style="210" customWidth="1"/>
    <col min="9219" max="9219" width="8.5703125" style="210" customWidth="1"/>
    <col min="9220" max="9224" width="11.140625" style="210" customWidth="1"/>
    <col min="9225" max="9225" width="13.42578125" style="210" customWidth="1"/>
    <col min="9226" max="9472" width="9.140625" style="210"/>
    <col min="9473" max="9473" width="14.28515625" style="210" customWidth="1"/>
    <col min="9474" max="9474" width="12.140625" style="210" customWidth="1"/>
    <col min="9475" max="9475" width="8.5703125" style="210" customWidth="1"/>
    <col min="9476" max="9480" width="11.140625" style="210" customWidth="1"/>
    <col min="9481" max="9481" width="13.42578125" style="210" customWidth="1"/>
    <col min="9482" max="9728" width="9.140625" style="210"/>
    <col min="9729" max="9729" width="14.28515625" style="210" customWidth="1"/>
    <col min="9730" max="9730" width="12.140625" style="210" customWidth="1"/>
    <col min="9731" max="9731" width="8.5703125" style="210" customWidth="1"/>
    <col min="9732" max="9736" width="11.140625" style="210" customWidth="1"/>
    <col min="9737" max="9737" width="13.42578125" style="210" customWidth="1"/>
    <col min="9738" max="9984" width="9.140625" style="210"/>
    <col min="9985" max="9985" width="14.28515625" style="210" customWidth="1"/>
    <col min="9986" max="9986" width="12.140625" style="210" customWidth="1"/>
    <col min="9987" max="9987" width="8.5703125" style="210" customWidth="1"/>
    <col min="9988" max="9992" width="11.140625" style="210" customWidth="1"/>
    <col min="9993" max="9993" width="13.42578125" style="210" customWidth="1"/>
    <col min="9994" max="10240" width="9.140625" style="210"/>
    <col min="10241" max="10241" width="14.28515625" style="210" customWidth="1"/>
    <col min="10242" max="10242" width="12.140625" style="210" customWidth="1"/>
    <col min="10243" max="10243" width="8.5703125" style="210" customWidth="1"/>
    <col min="10244" max="10248" width="11.140625" style="210" customWidth="1"/>
    <col min="10249" max="10249" width="13.42578125" style="210" customWidth="1"/>
    <col min="10250" max="10496" width="9.140625" style="210"/>
    <col min="10497" max="10497" width="14.28515625" style="210" customWidth="1"/>
    <col min="10498" max="10498" width="12.140625" style="210" customWidth="1"/>
    <col min="10499" max="10499" width="8.5703125" style="210" customWidth="1"/>
    <col min="10500" max="10504" width="11.140625" style="210" customWidth="1"/>
    <col min="10505" max="10505" width="13.42578125" style="210" customWidth="1"/>
    <col min="10506" max="10752" width="9.140625" style="210"/>
    <col min="10753" max="10753" width="14.28515625" style="210" customWidth="1"/>
    <col min="10754" max="10754" width="12.140625" style="210" customWidth="1"/>
    <col min="10755" max="10755" width="8.5703125" style="210" customWidth="1"/>
    <col min="10756" max="10760" width="11.140625" style="210" customWidth="1"/>
    <col min="10761" max="10761" width="13.42578125" style="210" customWidth="1"/>
    <col min="10762" max="11008" width="9.140625" style="210"/>
    <col min="11009" max="11009" width="14.28515625" style="210" customWidth="1"/>
    <col min="11010" max="11010" width="12.140625" style="210" customWidth="1"/>
    <col min="11011" max="11011" width="8.5703125" style="210" customWidth="1"/>
    <col min="11012" max="11016" width="11.140625" style="210" customWidth="1"/>
    <col min="11017" max="11017" width="13.42578125" style="210" customWidth="1"/>
    <col min="11018" max="11264" width="9.140625" style="210"/>
    <col min="11265" max="11265" width="14.28515625" style="210" customWidth="1"/>
    <col min="11266" max="11266" width="12.140625" style="210" customWidth="1"/>
    <col min="11267" max="11267" width="8.5703125" style="210" customWidth="1"/>
    <col min="11268" max="11272" width="11.140625" style="210" customWidth="1"/>
    <col min="11273" max="11273" width="13.42578125" style="210" customWidth="1"/>
    <col min="11274" max="11520" width="9.140625" style="210"/>
    <col min="11521" max="11521" width="14.28515625" style="210" customWidth="1"/>
    <col min="11522" max="11522" width="12.140625" style="210" customWidth="1"/>
    <col min="11523" max="11523" width="8.5703125" style="210" customWidth="1"/>
    <col min="11524" max="11528" width="11.140625" style="210" customWidth="1"/>
    <col min="11529" max="11529" width="13.42578125" style="210" customWidth="1"/>
    <col min="11530" max="11776" width="9.140625" style="210"/>
    <col min="11777" max="11777" width="14.28515625" style="210" customWidth="1"/>
    <col min="11778" max="11778" width="12.140625" style="210" customWidth="1"/>
    <col min="11779" max="11779" width="8.5703125" style="210" customWidth="1"/>
    <col min="11780" max="11784" width="11.140625" style="210" customWidth="1"/>
    <col min="11785" max="11785" width="13.42578125" style="210" customWidth="1"/>
    <col min="11786" max="12032" width="9.140625" style="210"/>
    <col min="12033" max="12033" width="14.28515625" style="210" customWidth="1"/>
    <col min="12034" max="12034" width="12.140625" style="210" customWidth="1"/>
    <col min="12035" max="12035" width="8.5703125" style="210" customWidth="1"/>
    <col min="12036" max="12040" width="11.140625" style="210" customWidth="1"/>
    <col min="12041" max="12041" width="13.42578125" style="210" customWidth="1"/>
    <col min="12042" max="12288" width="9.140625" style="210"/>
    <col min="12289" max="12289" width="14.28515625" style="210" customWidth="1"/>
    <col min="12290" max="12290" width="12.140625" style="210" customWidth="1"/>
    <col min="12291" max="12291" width="8.5703125" style="210" customWidth="1"/>
    <col min="12292" max="12296" width="11.140625" style="210" customWidth="1"/>
    <col min="12297" max="12297" width="13.42578125" style="210" customWidth="1"/>
    <col min="12298" max="12544" width="9.140625" style="210"/>
    <col min="12545" max="12545" width="14.28515625" style="210" customWidth="1"/>
    <col min="12546" max="12546" width="12.140625" style="210" customWidth="1"/>
    <col min="12547" max="12547" width="8.5703125" style="210" customWidth="1"/>
    <col min="12548" max="12552" width="11.140625" style="210" customWidth="1"/>
    <col min="12553" max="12553" width="13.42578125" style="210" customWidth="1"/>
    <col min="12554" max="12800" width="9.140625" style="210"/>
    <col min="12801" max="12801" width="14.28515625" style="210" customWidth="1"/>
    <col min="12802" max="12802" width="12.140625" style="210" customWidth="1"/>
    <col min="12803" max="12803" width="8.5703125" style="210" customWidth="1"/>
    <col min="12804" max="12808" width="11.140625" style="210" customWidth="1"/>
    <col min="12809" max="12809" width="13.42578125" style="210" customWidth="1"/>
    <col min="12810" max="13056" width="9.140625" style="210"/>
    <col min="13057" max="13057" width="14.28515625" style="210" customWidth="1"/>
    <col min="13058" max="13058" width="12.140625" style="210" customWidth="1"/>
    <col min="13059" max="13059" width="8.5703125" style="210" customWidth="1"/>
    <col min="13060" max="13064" width="11.140625" style="210" customWidth="1"/>
    <col min="13065" max="13065" width="13.42578125" style="210" customWidth="1"/>
    <col min="13066" max="13312" width="9.140625" style="210"/>
    <col min="13313" max="13313" width="14.28515625" style="210" customWidth="1"/>
    <col min="13314" max="13314" width="12.140625" style="210" customWidth="1"/>
    <col min="13315" max="13315" width="8.5703125" style="210" customWidth="1"/>
    <col min="13316" max="13320" width="11.140625" style="210" customWidth="1"/>
    <col min="13321" max="13321" width="13.42578125" style="210" customWidth="1"/>
    <col min="13322" max="13568" width="9.140625" style="210"/>
    <col min="13569" max="13569" width="14.28515625" style="210" customWidth="1"/>
    <col min="13570" max="13570" width="12.140625" style="210" customWidth="1"/>
    <col min="13571" max="13571" width="8.5703125" style="210" customWidth="1"/>
    <col min="13572" max="13576" width="11.140625" style="210" customWidth="1"/>
    <col min="13577" max="13577" width="13.42578125" style="210" customWidth="1"/>
    <col min="13578" max="13824" width="9.140625" style="210"/>
    <col min="13825" max="13825" width="14.28515625" style="210" customWidth="1"/>
    <col min="13826" max="13826" width="12.140625" style="210" customWidth="1"/>
    <col min="13827" max="13827" width="8.5703125" style="210" customWidth="1"/>
    <col min="13828" max="13832" width="11.140625" style="210" customWidth="1"/>
    <col min="13833" max="13833" width="13.42578125" style="210" customWidth="1"/>
    <col min="13834" max="14080" width="9.140625" style="210"/>
    <col min="14081" max="14081" width="14.28515625" style="210" customWidth="1"/>
    <col min="14082" max="14082" width="12.140625" style="210" customWidth="1"/>
    <col min="14083" max="14083" width="8.5703125" style="210" customWidth="1"/>
    <col min="14084" max="14088" width="11.140625" style="210" customWidth="1"/>
    <col min="14089" max="14089" width="13.42578125" style="210" customWidth="1"/>
    <col min="14090" max="14336" width="9.140625" style="210"/>
    <col min="14337" max="14337" width="14.28515625" style="210" customWidth="1"/>
    <col min="14338" max="14338" width="12.140625" style="210" customWidth="1"/>
    <col min="14339" max="14339" width="8.5703125" style="210" customWidth="1"/>
    <col min="14340" max="14344" width="11.140625" style="210" customWidth="1"/>
    <col min="14345" max="14345" width="13.42578125" style="210" customWidth="1"/>
    <col min="14346" max="14592" width="9.140625" style="210"/>
    <col min="14593" max="14593" width="14.28515625" style="210" customWidth="1"/>
    <col min="14594" max="14594" width="12.140625" style="210" customWidth="1"/>
    <col min="14595" max="14595" width="8.5703125" style="210" customWidth="1"/>
    <col min="14596" max="14600" width="11.140625" style="210" customWidth="1"/>
    <col min="14601" max="14601" width="13.42578125" style="210" customWidth="1"/>
    <col min="14602" max="14848" width="9.140625" style="210"/>
    <col min="14849" max="14849" width="14.28515625" style="210" customWidth="1"/>
    <col min="14850" max="14850" width="12.140625" style="210" customWidth="1"/>
    <col min="14851" max="14851" width="8.5703125" style="210" customWidth="1"/>
    <col min="14852" max="14856" width="11.140625" style="210" customWidth="1"/>
    <col min="14857" max="14857" width="13.42578125" style="210" customWidth="1"/>
    <col min="14858" max="15104" width="9.140625" style="210"/>
    <col min="15105" max="15105" width="14.28515625" style="210" customWidth="1"/>
    <col min="15106" max="15106" width="12.140625" style="210" customWidth="1"/>
    <col min="15107" max="15107" width="8.5703125" style="210" customWidth="1"/>
    <col min="15108" max="15112" width="11.140625" style="210" customWidth="1"/>
    <col min="15113" max="15113" width="13.42578125" style="210" customWidth="1"/>
    <col min="15114" max="15360" width="9.140625" style="210"/>
    <col min="15361" max="15361" width="14.28515625" style="210" customWidth="1"/>
    <col min="15362" max="15362" width="12.140625" style="210" customWidth="1"/>
    <col min="15363" max="15363" width="8.5703125" style="210" customWidth="1"/>
    <col min="15364" max="15368" width="11.140625" style="210" customWidth="1"/>
    <col min="15369" max="15369" width="13.42578125" style="210" customWidth="1"/>
    <col min="15370" max="15616" width="9.140625" style="210"/>
    <col min="15617" max="15617" width="14.28515625" style="210" customWidth="1"/>
    <col min="15618" max="15618" width="12.140625" style="210" customWidth="1"/>
    <col min="15619" max="15619" width="8.5703125" style="210" customWidth="1"/>
    <col min="15620" max="15624" width="11.140625" style="210" customWidth="1"/>
    <col min="15625" max="15625" width="13.42578125" style="210" customWidth="1"/>
    <col min="15626" max="15872" width="9.140625" style="210"/>
    <col min="15873" max="15873" width="14.28515625" style="210" customWidth="1"/>
    <col min="15874" max="15874" width="12.140625" style="210" customWidth="1"/>
    <col min="15875" max="15875" width="8.5703125" style="210" customWidth="1"/>
    <col min="15876" max="15880" width="11.140625" style="210" customWidth="1"/>
    <col min="15881" max="15881" width="13.42578125" style="210" customWidth="1"/>
    <col min="15882" max="16128" width="9.140625" style="210"/>
    <col min="16129" max="16129" width="14.28515625" style="210" customWidth="1"/>
    <col min="16130" max="16130" width="12.140625" style="210" customWidth="1"/>
    <col min="16131" max="16131" width="8.5703125" style="210" customWidth="1"/>
    <col min="16132" max="16136" width="11.140625" style="210" customWidth="1"/>
    <col min="16137" max="16137" width="13.42578125" style="210" customWidth="1"/>
    <col min="16138" max="16384" width="9.140625" style="210"/>
  </cols>
  <sheetData>
    <row r="1" spans="1:9" ht="15" customHeight="1">
      <c r="A1" s="342" t="s">
        <v>1516</v>
      </c>
      <c r="B1" s="345"/>
      <c r="C1" s="345"/>
      <c r="D1" s="345"/>
      <c r="E1" s="345"/>
      <c r="F1" s="345"/>
      <c r="G1" s="345"/>
      <c r="H1" s="345"/>
      <c r="I1" s="345"/>
    </row>
    <row r="2" spans="1:9" ht="15" customHeight="1">
      <c r="A2" s="342" t="s">
        <v>1</v>
      </c>
      <c r="B2" s="345"/>
      <c r="C2" s="345"/>
      <c r="D2" s="345"/>
      <c r="E2" s="345"/>
      <c r="F2" s="345"/>
      <c r="G2" s="345"/>
      <c r="H2" s="345"/>
      <c r="I2" s="345"/>
    </row>
    <row r="3" spans="1:9" ht="15" customHeight="1">
      <c r="A3" s="342" t="s">
        <v>1517</v>
      </c>
      <c r="B3" s="345"/>
      <c r="C3" s="345"/>
      <c r="D3" s="345"/>
      <c r="E3" s="345"/>
      <c r="F3" s="345"/>
      <c r="G3" s="345"/>
      <c r="H3" s="345"/>
      <c r="I3" s="345"/>
    </row>
    <row r="4" spans="1:9" ht="15" customHeight="1">
      <c r="A4" s="210"/>
    </row>
    <row r="5" spans="1:9" ht="15" customHeight="1">
      <c r="A5" s="342" t="s">
        <v>1518</v>
      </c>
      <c r="B5" s="345"/>
      <c r="C5" s="345"/>
      <c r="D5" s="345"/>
      <c r="E5" s="345"/>
      <c r="F5" s="345"/>
      <c r="G5" s="345"/>
      <c r="H5" s="345"/>
      <c r="I5" s="345"/>
    </row>
    <row r="6" spans="1:9" ht="15" customHeight="1">
      <c r="A6" s="345" t="s">
        <v>4</v>
      </c>
      <c r="B6" s="345"/>
      <c r="C6" s="345"/>
      <c r="D6" s="345"/>
      <c r="E6" s="345"/>
      <c r="F6" s="345"/>
      <c r="G6" s="345"/>
      <c r="H6" s="345"/>
      <c r="I6" s="345"/>
    </row>
    <row r="7" spans="1:9" ht="15" customHeight="1">
      <c r="A7" s="345" t="s">
        <v>5</v>
      </c>
      <c r="B7" s="345"/>
      <c r="C7" s="345"/>
      <c r="D7" s="345"/>
      <c r="E7" s="345"/>
      <c r="F7" s="345"/>
      <c r="G7" s="345"/>
      <c r="H7" s="345"/>
      <c r="I7" s="345"/>
    </row>
    <row r="8" spans="1:9" ht="15" customHeight="1">
      <c r="B8" s="212"/>
      <c r="C8" s="218"/>
      <c r="D8" s="212"/>
      <c r="E8" s="212"/>
      <c r="F8" s="212"/>
      <c r="G8" s="212"/>
      <c r="H8" s="212"/>
      <c r="I8" s="212"/>
    </row>
    <row r="9" spans="1:9" ht="15" customHeight="1">
      <c r="C9" s="218"/>
      <c r="D9" s="214"/>
      <c r="E9" s="215"/>
      <c r="F9" s="215"/>
      <c r="G9" s="215"/>
      <c r="H9" s="215"/>
      <c r="I9" s="215"/>
    </row>
    <row r="10" spans="1:9" ht="15" customHeight="1">
      <c r="A10" s="211" t="s">
        <v>6</v>
      </c>
      <c r="B10" s="214"/>
      <c r="C10" s="218"/>
      <c r="D10" s="214"/>
      <c r="E10" s="214"/>
      <c r="F10" s="214"/>
      <c r="G10" s="214"/>
      <c r="H10" s="214"/>
      <c r="I10" s="214"/>
    </row>
    <row r="11" spans="1:9" ht="6.75" customHeight="1" thickBot="1">
      <c r="A11" s="210"/>
      <c r="B11" s="212"/>
      <c r="C11" s="212"/>
      <c r="D11" s="212"/>
      <c r="F11" s="212"/>
    </row>
    <row r="12" spans="1:9" ht="31.5" customHeight="1" thickBot="1">
      <c r="A12" s="233" t="s">
        <v>7</v>
      </c>
      <c r="B12" s="222" t="s">
        <v>8</v>
      </c>
      <c r="C12" s="222" t="s">
        <v>9</v>
      </c>
      <c r="D12" s="222" t="s">
        <v>10</v>
      </c>
      <c r="E12" s="222" t="s">
        <v>11</v>
      </c>
      <c r="F12" s="222" t="s">
        <v>12</v>
      </c>
      <c r="G12" s="222" t="s">
        <v>13</v>
      </c>
      <c r="H12" s="222" t="s">
        <v>14</v>
      </c>
      <c r="I12" s="222" t="s">
        <v>15</v>
      </c>
    </row>
    <row r="13" spans="1:9" ht="15" customHeight="1" thickTop="1">
      <c r="A13" s="231" t="s">
        <v>1082</v>
      </c>
      <c r="B13" s="225">
        <v>41837</v>
      </c>
      <c r="C13" s="225" t="s">
        <v>17</v>
      </c>
      <c r="D13" s="217" t="s">
        <v>1519</v>
      </c>
      <c r="E13" s="241" t="s">
        <v>1520</v>
      </c>
      <c r="F13" s="235" t="s">
        <v>1521</v>
      </c>
      <c r="G13" s="235" t="s">
        <v>1522</v>
      </c>
      <c r="H13" s="235" t="s">
        <v>1523</v>
      </c>
      <c r="I13" s="228" t="s">
        <v>28</v>
      </c>
    </row>
    <row r="14" spans="1:9" ht="15" customHeight="1">
      <c r="A14" s="231" t="s">
        <v>822</v>
      </c>
      <c r="B14" s="225">
        <v>41837</v>
      </c>
      <c r="C14" s="225" t="s">
        <v>17</v>
      </c>
      <c r="D14" s="217">
        <v>5.8920000000000003</v>
      </c>
      <c r="E14" s="217">
        <v>5.4767000000000001</v>
      </c>
      <c r="F14" s="236">
        <v>2.2768485101386342</v>
      </c>
      <c r="G14" s="236">
        <v>1.6725735519135427</v>
      </c>
      <c r="H14" s="235" t="s">
        <v>1523</v>
      </c>
      <c r="I14" s="228" t="s">
        <v>1524</v>
      </c>
    </row>
    <row r="15" spans="1:9" ht="15" customHeight="1">
      <c r="A15" s="227" t="s">
        <v>1470</v>
      </c>
      <c r="B15" s="221">
        <v>41837</v>
      </c>
      <c r="C15" s="221" t="s">
        <v>17</v>
      </c>
      <c r="D15" s="243">
        <v>2.847</v>
      </c>
      <c r="E15" s="243">
        <v>2.2784</v>
      </c>
      <c r="F15" s="235" t="s">
        <v>1525</v>
      </c>
      <c r="G15" s="235">
        <v>0.72024698407760213</v>
      </c>
      <c r="H15" s="235" t="s">
        <v>1523</v>
      </c>
      <c r="I15" s="237" t="s">
        <v>1526</v>
      </c>
    </row>
    <row r="16" spans="1:9" ht="15" customHeight="1">
      <c r="A16" s="231" t="s">
        <v>1108</v>
      </c>
      <c r="B16" s="225">
        <v>41837</v>
      </c>
      <c r="C16" s="225" t="s">
        <v>17</v>
      </c>
      <c r="D16" s="217">
        <v>1.891</v>
      </c>
      <c r="E16" s="217">
        <v>1.8633999999999999</v>
      </c>
      <c r="F16" s="235">
        <v>0.81376731363825228</v>
      </c>
      <c r="G16" s="235">
        <v>0.75873637317381259</v>
      </c>
      <c r="H16" s="235" t="s">
        <v>1523</v>
      </c>
      <c r="I16" s="228" t="s">
        <v>1527</v>
      </c>
    </row>
    <row r="17" spans="1:9" ht="15" customHeight="1">
      <c r="A17" s="231" t="s">
        <v>255</v>
      </c>
      <c r="B17" s="225">
        <v>41837</v>
      </c>
      <c r="C17" s="225" t="s">
        <v>17</v>
      </c>
      <c r="D17" s="217">
        <v>2.863</v>
      </c>
      <c r="E17" s="217">
        <v>2.8412000000000002</v>
      </c>
      <c r="F17" s="235" t="s">
        <v>1528</v>
      </c>
      <c r="G17" s="236">
        <v>2.28078211624574</v>
      </c>
      <c r="H17" s="235" t="s">
        <v>1523</v>
      </c>
      <c r="I17" s="228" t="s">
        <v>28</v>
      </c>
    </row>
    <row r="18" spans="1:9" ht="15" customHeight="1">
      <c r="A18" s="231" t="s">
        <v>259</v>
      </c>
      <c r="B18" s="225">
        <v>41837</v>
      </c>
      <c r="C18" s="225" t="s">
        <v>17</v>
      </c>
      <c r="D18" s="217">
        <v>2.2189999999999999</v>
      </c>
      <c r="E18" s="217">
        <v>1.3641000000000001</v>
      </c>
      <c r="F18" s="235" t="s">
        <v>1529</v>
      </c>
      <c r="G18" s="236">
        <v>1.0495027482273631</v>
      </c>
      <c r="H18" s="235" t="s">
        <v>1523</v>
      </c>
      <c r="I18" s="228" t="s">
        <v>28</v>
      </c>
    </row>
    <row r="19" spans="1:9" ht="15" customHeight="1" thickBot="1">
      <c r="A19" s="244" t="s">
        <v>251</v>
      </c>
      <c r="B19" s="245">
        <v>41837</v>
      </c>
      <c r="C19" s="245" t="s">
        <v>17</v>
      </c>
      <c r="D19" s="246">
        <v>0.54200000000000004</v>
      </c>
      <c r="E19" s="238" t="s">
        <v>1530</v>
      </c>
      <c r="F19" s="238" t="s">
        <v>1531</v>
      </c>
      <c r="G19" s="238" t="s">
        <v>1532</v>
      </c>
      <c r="H19" s="238" t="s">
        <v>1523</v>
      </c>
      <c r="I19" s="246" t="s">
        <v>28</v>
      </c>
    </row>
    <row r="20" spans="1:9" ht="15" customHeight="1">
      <c r="A20" s="223" t="s">
        <v>36</v>
      </c>
      <c r="B20" s="226"/>
      <c r="C20" s="226"/>
      <c r="D20" s="216"/>
      <c r="E20" s="220"/>
      <c r="F20" s="239"/>
      <c r="G20" s="239"/>
      <c r="H20" s="239"/>
      <c r="I20" s="239"/>
    </row>
    <row r="21" spans="1:9" ht="15" customHeight="1">
      <c r="A21" s="227" t="s">
        <v>37</v>
      </c>
      <c r="F21" s="239"/>
      <c r="G21" s="239"/>
      <c r="H21" s="239"/>
      <c r="I21" s="239"/>
    </row>
    <row r="22" spans="1:9" ht="15" customHeight="1">
      <c r="A22" s="227" t="s">
        <v>38</v>
      </c>
      <c r="F22" s="239"/>
      <c r="G22" s="239"/>
      <c r="H22" s="223"/>
      <c r="I22" s="239"/>
    </row>
    <row r="23" spans="1:9" ht="15" customHeight="1">
      <c r="A23" s="223" t="s">
        <v>39</v>
      </c>
      <c r="F23" s="239"/>
      <c r="G23" s="239"/>
      <c r="H23" s="224"/>
      <c r="I23" s="239"/>
    </row>
    <row r="24" spans="1:9" ht="15" customHeight="1">
      <c r="A24" s="224" t="s">
        <v>40</v>
      </c>
    </row>
    <row r="25" spans="1:9" ht="15" customHeight="1">
      <c r="A25" s="223" t="s">
        <v>41</v>
      </c>
    </row>
    <row r="26" spans="1:9" ht="15" customHeight="1"/>
    <row r="27" spans="1:9" ht="15" customHeight="1"/>
    <row r="28" spans="1:9" ht="15" customHeight="1">
      <c r="A28" s="342" t="s">
        <v>1516</v>
      </c>
      <c r="B28" s="342"/>
      <c r="C28" s="342"/>
      <c r="D28" s="342"/>
      <c r="E28" s="342"/>
      <c r="F28" s="342"/>
      <c r="G28" s="223"/>
      <c r="H28" s="223"/>
      <c r="I28" s="223"/>
    </row>
    <row r="29" spans="1:9" ht="15" customHeight="1">
      <c r="A29" s="342" t="s">
        <v>1</v>
      </c>
      <c r="B29" s="342"/>
      <c r="C29" s="342"/>
      <c r="D29" s="342"/>
      <c r="E29" s="342"/>
      <c r="F29" s="342"/>
      <c r="G29" s="223"/>
      <c r="H29" s="223"/>
      <c r="I29" s="223"/>
    </row>
    <row r="30" spans="1:9" ht="15" customHeight="1">
      <c r="A30" s="342" t="s">
        <v>1517</v>
      </c>
      <c r="B30" s="342"/>
      <c r="C30" s="342"/>
      <c r="D30" s="342"/>
      <c r="E30" s="342"/>
      <c r="F30" s="342"/>
      <c r="G30" s="223"/>
      <c r="H30" s="223"/>
      <c r="I30" s="223"/>
    </row>
    <row r="31" spans="1:9" ht="15" customHeight="1">
      <c r="A31" s="210"/>
    </row>
    <row r="32" spans="1:9" ht="15" customHeight="1">
      <c r="A32" s="342" t="s">
        <v>1518</v>
      </c>
      <c r="B32" s="342"/>
      <c r="C32" s="342"/>
      <c r="D32" s="342"/>
      <c r="E32" s="342"/>
      <c r="F32" s="342"/>
      <c r="G32" s="342"/>
      <c r="H32" s="342"/>
      <c r="I32" s="342"/>
    </row>
    <row r="33" spans="1:6" ht="15" customHeight="1">
      <c r="A33" s="342" t="s">
        <v>4</v>
      </c>
      <c r="B33" s="342"/>
      <c r="C33" s="342"/>
      <c r="D33" s="342"/>
      <c r="E33" s="342"/>
      <c r="F33" s="342"/>
    </row>
    <row r="34" spans="1:6" ht="15" customHeight="1">
      <c r="A34" s="342" t="s">
        <v>5</v>
      </c>
      <c r="B34" s="342"/>
      <c r="C34" s="342"/>
      <c r="D34" s="342"/>
      <c r="E34" s="342"/>
      <c r="F34" s="342"/>
    </row>
    <row r="35" spans="1:6" ht="15" customHeight="1">
      <c r="B35" s="212"/>
      <c r="C35" s="212"/>
      <c r="D35" s="212"/>
      <c r="E35" s="212"/>
      <c r="F35" s="212"/>
    </row>
    <row r="36" spans="1:6" ht="15" customHeight="1">
      <c r="D36" s="215"/>
      <c r="F36" s="212"/>
    </row>
    <row r="37" spans="1:6" ht="15" customHeight="1">
      <c r="A37" s="211" t="s">
        <v>6</v>
      </c>
      <c r="B37" s="214"/>
      <c r="C37" s="214"/>
      <c r="D37" s="214"/>
      <c r="E37" s="215"/>
      <c r="F37" s="215"/>
    </row>
    <row r="38" spans="1:6" ht="6.75" customHeight="1" thickBot="1">
      <c r="A38" s="210"/>
      <c r="B38" s="212"/>
      <c r="C38" s="212"/>
      <c r="D38" s="212"/>
      <c r="F38" s="212"/>
    </row>
    <row r="39" spans="1:6" ht="31.5" customHeight="1" thickBot="1">
      <c r="A39" s="233" t="s">
        <v>7</v>
      </c>
      <c r="B39" s="222" t="s">
        <v>8</v>
      </c>
      <c r="C39" s="222" t="s">
        <v>9</v>
      </c>
      <c r="D39" s="222" t="s">
        <v>42</v>
      </c>
      <c r="E39" s="222" t="s">
        <v>43</v>
      </c>
      <c r="F39" s="222" t="s">
        <v>44</v>
      </c>
    </row>
    <row r="40" spans="1:6" ht="15" customHeight="1" thickTop="1">
      <c r="A40" s="231" t="s">
        <v>1082</v>
      </c>
      <c r="B40" s="225">
        <v>41837</v>
      </c>
      <c r="C40" s="225" t="s">
        <v>46</v>
      </c>
      <c r="D40" s="241">
        <v>0.28740200910756253</v>
      </c>
      <c r="E40" s="241">
        <v>0.94185011257809959</v>
      </c>
      <c r="F40" s="234">
        <v>30.514622790760747</v>
      </c>
    </row>
    <row r="41" spans="1:6" ht="15" customHeight="1">
      <c r="A41" s="227" t="s">
        <v>16</v>
      </c>
      <c r="B41" s="221">
        <v>41837</v>
      </c>
      <c r="C41" s="221" t="s">
        <v>46</v>
      </c>
      <c r="D41" s="243">
        <v>1.488715518720424</v>
      </c>
      <c r="E41" s="243">
        <v>3.0255261187911713</v>
      </c>
      <c r="F41" s="234">
        <v>49.205178215920689</v>
      </c>
    </row>
    <row r="42" spans="1:6" ht="15" customHeight="1">
      <c r="A42" s="231" t="s">
        <v>1116</v>
      </c>
      <c r="B42" s="225">
        <v>41837</v>
      </c>
      <c r="C42" s="225" t="s">
        <v>46</v>
      </c>
      <c r="D42" s="217">
        <v>1.6443554469671582</v>
      </c>
      <c r="E42" s="217">
        <v>2.9746269124825866</v>
      </c>
      <c r="F42" s="234">
        <v>55.279384452109312</v>
      </c>
    </row>
    <row r="43" spans="1:6" ht="15" customHeight="1">
      <c r="A43" s="232" t="s">
        <v>239</v>
      </c>
      <c r="B43" s="229">
        <v>41837</v>
      </c>
      <c r="C43" s="229" t="s">
        <v>46</v>
      </c>
      <c r="D43" s="242">
        <v>0.98631338867356233</v>
      </c>
      <c r="E43" s="228">
        <v>1.0095178993839826</v>
      </c>
      <c r="F43" s="234">
        <v>97.701426520066661</v>
      </c>
    </row>
    <row r="44" spans="1:6" ht="15" customHeight="1">
      <c r="A44" s="231" t="s">
        <v>243</v>
      </c>
      <c r="B44" s="225">
        <v>41837</v>
      </c>
      <c r="C44" s="225" t="s">
        <v>46</v>
      </c>
      <c r="D44" s="217">
        <v>1.0395534272190892</v>
      </c>
      <c r="E44" s="217">
        <v>1.1363598094788183</v>
      </c>
      <c r="F44" s="234">
        <v>91.481009672092455</v>
      </c>
    </row>
    <row r="45" spans="1:6" ht="15" customHeight="1">
      <c r="A45" s="232" t="s">
        <v>247</v>
      </c>
      <c r="B45" s="229">
        <v>41837</v>
      </c>
      <c r="C45" s="229" t="s">
        <v>46</v>
      </c>
      <c r="D45" s="228">
        <v>0.99586691175005793</v>
      </c>
      <c r="E45" s="228">
        <v>1.1198509045829823</v>
      </c>
      <c r="F45" s="234">
        <v>88.92852679535099</v>
      </c>
    </row>
    <row r="46" spans="1:6" ht="15" customHeight="1">
      <c r="A46" s="232" t="s">
        <v>251</v>
      </c>
      <c r="B46" s="229">
        <v>41837</v>
      </c>
      <c r="C46" s="229" t="s">
        <v>46</v>
      </c>
      <c r="D46" s="242">
        <v>0.2611018862599927</v>
      </c>
      <c r="E46" s="242">
        <v>0.41743131706261538</v>
      </c>
      <c r="F46" s="230">
        <v>62.549664001569624</v>
      </c>
    </row>
    <row r="47" spans="1:6" ht="15" customHeight="1">
      <c r="A47" s="231" t="s">
        <v>255</v>
      </c>
      <c r="B47" s="225">
        <v>41837</v>
      </c>
      <c r="C47" s="225" t="s">
        <v>46</v>
      </c>
      <c r="D47" s="241">
        <v>0.73329631932049322</v>
      </c>
      <c r="E47" s="217">
        <v>1.3301845300610746</v>
      </c>
      <c r="F47" s="234">
        <v>55.127412982830613</v>
      </c>
    </row>
    <row r="48" spans="1:6" ht="15" customHeight="1" thickBot="1">
      <c r="A48" s="231" t="s">
        <v>259</v>
      </c>
      <c r="B48" s="229">
        <v>41837</v>
      </c>
      <c r="C48" s="229" t="s">
        <v>46</v>
      </c>
      <c r="D48" s="242">
        <v>0.15484678679477143</v>
      </c>
      <c r="E48" s="242">
        <v>0.41759701719217396</v>
      </c>
      <c r="F48" s="234">
        <v>37.080434107486091</v>
      </c>
    </row>
    <row r="49" spans="1:6" ht="15" customHeight="1">
      <c r="A49" s="343" t="s">
        <v>56</v>
      </c>
      <c r="B49" s="343"/>
      <c r="C49" s="343"/>
      <c r="D49" s="343"/>
      <c r="E49" s="343"/>
      <c r="F49" s="343"/>
    </row>
    <row r="50" spans="1:6" ht="15" customHeight="1">
      <c r="A50" s="344"/>
      <c r="B50" s="344"/>
      <c r="C50" s="344"/>
      <c r="D50" s="344"/>
      <c r="E50" s="344"/>
      <c r="F50" s="344"/>
    </row>
    <row r="51" spans="1:6" ht="15" customHeight="1">
      <c r="A51" s="213" t="s">
        <v>37</v>
      </c>
      <c r="F51" s="239"/>
    </row>
    <row r="52" spans="1:6" ht="15" customHeight="1">
      <c r="A52" s="227" t="s">
        <v>38</v>
      </c>
      <c r="F52" s="239"/>
    </row>
    <row r="53" spans="1:6" ht="15" customHeight="1">
      <c r="A53" s="224" t="s">
        <v>57</v>
      </c>
      <c r="F53" s="239"/>
    </row>
    <row r="54" spans="1:6" ht="15" customHeight="1">
      <c r="A54" s="224" t="s">
        <v>58</v>
      </c>
    </row>
  </sheetData>
  <mergeCells count="14">
    <mergeCell ref="G32:I32"/>
    <mergeCell ref="A33:F33"/>
    <mergeCell ref="A1:I1"/>
    <mergeCell ref="A2:I2"/>
    <mergeCell ref="A3:I3"/>
    <mergeCell ref="A5:I5"/>
    <mergeCell ref="A6:I6"/>
    <mergeCell ref="A7:I7"/>
    <mergeCell ref="A34:F34"/>
    <mergeCell ref="A49:F50"/>
    <mergeCell ref="A28:F28"/>
    <mergeCell ref="A29:F29"/>
    <mergeCell ref="A30:F30"/>
    <mergeCell ref="A32:F32"/>
  </mergeCells>
  <printOptions horizontalCentered="1"/>
  <pageMargins left="0.75" right="0.75" top="1" bottom="0.5"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I55"/>
  <sheetViews>
    <sheetView zoomScale="85" zoomScaleNormal="85" zoomScaleSheetLayoutView="100" workbookViewId="0">
      <selection activeCell="D16" sqref="D16:D18"/>
    </sheetView>
  </sheetViews>
  <sheetFormatPr defaultRowHeight="12.75"/>
  <cols>
    <col min="1" max="1" width="14.28515625" style="212" customWidth="1"/>
    <col min="2" max="2" width="12.140625" style="210" customWidth="1"/>
    <col min="3" max="3" width="8.5703125" style="210" customWidth="1"/>
    <col min="4" max="8" width="11.140625" style="210" customWidth="1"/>
    <col min="9" max="9" width="13.42578125" style="210" customWidth="1"/>
    <col min="10" max="256" width="9.140625" style="210"/>
    <col min="257" max="257" width="14.28515625" style="210" customWidth="1"/>
    <col min="258" max="258" width="12.140625" style="210" customWidth="1"/>
    <col min="259" max="259" width="8.5703125" style="210" customWidth="1"/>
    <col min="260" max="264" width="11.140625" style="210" customWidth="1"/>
    <col min="265" max="265" width="13.42578125" style="210" customWidth="1"/>
    <col min="266" max="512" width="9.140625" style="210"/>
    <col min="513" max="513" width="14.28515625" style="210" customWidth="1"/>
    <col min="514" max="514" width="12.140625" style="210" customWidth="1"/>
    <col min="515" max="515" width="8.5703125" style="210" customWidth="1"/>
    <col min="516" max="520" width="11.140625" style="210" customWidth="1"/>
    <col min="521" max="521" width="13.42578125" style="210" customWidth="1"/>
    <col min="522" max="768" width="9.140625" style="210"/>
    <col min="769" max="769" width="14.28515625" style="210" customWidth="1"/>
    <col min="770" max="770" width="12.140625" style="210" customWidth="1"/>
    <col min="771" max="771" width="8.5703125" style="210" customWidth="1"/>
    <col min="772" max="776" width="11.140625" style="210" customWidth="1"/>
    <col min="777" max="777" width="13.42578125" style="210" customWidth="1"/>
    <col min="778" max="1024" width="9.140625" style="210"/>
    <col min="1025" max="1025" width="14.28515625" style="210" customWidth="1"/>
    <col min="1026" max="1026" width="12.140625" style="210" customWidth="1"/>
    <col min="1027" max="1027" width="8.5703125" style="210" customWidth="1"/>
    <col min="1028" max="1032" width="11.140625" style="210" customWidth="1"/>
    <col min="1033" max="1033" width="13.42578125" style="210" customWidth="1"/>
    <col min="1034" max="1280" width="9.140625" style="210"/>
    <col min="1281" max="1281" width="14.28515625" style="210" customWidth="1"/>
    <col min="1282" max="1282" width="12.140625" style="210" customWidth="1"/>
    <col min="1283" max="1283" width="8.5703125" style="210" customWidth="1"/>
    <col min="1284" max="1288" width="11.140625" style="210" customWidth="1"/>
    <col min="1289" max="1289" width="13.42578125" style="210" customWidth="1"/>
    <col min="1290" max="1536" width="9.140625" style="210"/>
    <col min="1537" max="1537" width="14.28515625" style="210" customWidth="1"/>
    <col min="1538" max="1538" width="12.140625" style="210" customWidth="1"/>
    <col min="1539" max="1539" width="8.5703125" style="210" customWidth="1"/>
    <col min="1540" max="1544" width="11.140625" style="210" customWidth="1"/>
    <col min="1545" max="1545" width="13.42578125" style="210" customWidth="1"/>
    <col min="1546" max="1792" width="9.140625" style="210"/>
    <col min="1793" max="1793" width="14.28515625" style="210" customWidth="1"/>
    <col min="1794" max="1794" width="12.140625" style="210" customWidth="1"/>
    <col min="1795" max="1795" width="8.5703125" style="210" customWidth="1"/>
    <col min="1796" max="1800" width="11.140625" style="210" customWidth="1"/>
    <col min="1801" max="1801" width="13.42578125" style="210" customWidth="1"/>
    <col min="1802" max="2048" width="9.140625" style="210"/>
    <col min="2049" max="2049" width="14.28515625" style="210" customWidth="1"/>
    <col min="2050" max="2050" width="12.140625" style="210" customWidth="1"/>
    <col min="2051" max="2051" width="8.5703125" style="210" customWidth="1"/>
    <col min="2052" max="2056" width="11.140625" style="210" customWidth="1"/>
    <col min="2057" max="2057" width="13.42578125" style="210" customWidth="1"/>
    <col min="2058" max="2304" width="9.140625" style="210"/>
    <col min="2305" max="2305" width="14.28515625" style="210" customWidth="1"/>
    <col min="2306" max="2306" width="12.140625" style="210" customWidth="1"/>
    <col min="2307" max="2307" width="8.5703125" style="210" customWidth="1"/>
    <col min="2308" max="2312" width="11.140625" style="210" customWidth="1"/>
    <col min="2313" max="2313" width="13.42578125" style="210" customWidth="1"/>
    <col min="2314" max="2560" width="9.140625" style="210"/>
    <col min="2561" max="2561" width="14.28515625" style="210" customWidth="1"/>
    <col min="2562" max="2562" width="12.140625" style="210" customWidth="1"/>
    <col min="2563" max="2563" width="8.5703125" style="210" customWidth="1"/>
    <col min="2564" max="2568" width="11.140625" style="210" customWidth="1"/>
    <col min="2569" max="2569" width="13.42578125" style="210" customWidth="1"/>
    <col min="2570" max="2816" width="9.140625" style="210"/>
    <col min="2817" max="2817" width="14.28515625" style="210" customWidth="1"/>
    <col min="2818" max="2818" width="12.140625" style="210" customWidth="1"/>
    <col min="2819" max="2819" width="8.5703125" style="210" customWidth="1"/>
    <col min="2820" max="2824" width="11.140625" style="210" customWidth="1"/>
    <col min="2825" max="2825" width="13.42578125" style="210" customWidth="1"/>
    <col min="2826" max="3072" width="9.140625" style="210"/>
    <col min="3073" max="3073" width="14.28515625" style="210" customWidth="1"/>
    <col min="3074" max="3074" width="12.140625" style="210" customWidth="1"/>
    <col min="3075" max="3075" width="8.5703125" style="210" customWidth="1"/>
    <col min="3076" max="3080" width="11.140625" style="210" customWidth="1"/>
    <col min="3081" max="3081" width="13.42578125" style="210" customWidth="1"/>
    <col min="3082" max="3328" width="9.140625" style="210"/>
    <col min="3329" max="3329" width="14.28515625" style="210" customWidth="1"/>
    <col min="3330" max="3330" width="12.140625" style="210" customWidth="1"/>
    <col min="3331" max="3331" width="8.5703125" style="210" customWidth="1"/>
    <col min="3332" max="3336" width="11.140625" style="210" customWidth="1"/>
    <col min="3337" max="3337" width="13.42578125" style="210" customWidth="1"/>
    <col min="3338" max="3584" width="9.140625" style="210"/>
    <col min="3585" max="3585" width="14.28515625" style="210" customWidth="1"/>
    <col min="3586" max="3586" width="12.140625" style="210" customWidth="1"/>
    <col min="3587" max="3587" width="8.5703125" style="210" customWidth="1"/>
    <col min="3588" max="3592" width="11.140625" style="210" customWidth="1"/>
    <col min="3593" max="3593" width="13.42578125" style="210" customWidth="1"/>
    <col min="3594" max="3840" width="9.140625" style="210"/>
    <col min="3841" max="3841" width="14.28515625" style="210" customWidth="1"/>
    <col min="3842" max="3842" width="12.140625" style="210" customWidth="1"/>
    <col min="3843" max="3843" width="8.5703125" style="210" customWidth="1"/>
    <col min="3844" max="3848" width="11.140625" style="210" customWidth="1"/>
    <col min="3849" max="3849" width="13.42578125" style="210" customWidth="1"/>
    <col min="3850" max="4096" width="9.140625" style="210"/>
    <col min="4097" max="4097" width="14.28515625" style="210" customWidth="1"/>
    <col min="4098" max="4098" width="12.140625" style="210" customWidth="1"/>
    <col min="4099" max="4099" width="8.5703125" style="210" customWidth="1"/>
    <col min="4100" max="4104" width="11.140625" style="210" customWidth="1"/>
    <col min="4105" max="4105" width="13.42578125" style="210" customWidth="1"/>
    <col min="4106" max="4352" width="9.140625" style="210"/>
    <col min="4353" max="4353" width="14.28515625" style="210" customWidth="1"/>
    <col min="4354" max="4354" width="12.140625" style="210" customWidth="1"/>
    <col min="4355" max="4355" width="8.5703125" style="210" customWidth="1"/>
    <col min="4356" max="4360" width="11.140625" style="210" customWidth="1"/>
    <col min="4361" max="4361" width="13.42578125" style="210" customWidth="1"/>
    <col min="4362" max="4608" width="9.140625" style="210"/>
    <col min="4609" max="4609" width="14.28515625" style="210" customWidth="1"/>
    <col min="4610" max="4610" width="12.140625" style="210" customWidth="1"/>
    <col min="4611" max="4611" width="8.5703125" style="210" customWidth="1"/>
    <col min="4612" max="4616" width="11.140625" style="210" customWidth="1"/>
    <col min="4617" max="4617" width="13.42578125" style="210" customWidth="1"/>
    <col min="4618" max="4864" width="9.140625" style="210"/>
    <col min="4865" max="4865" width="14.28515625" style="210" customWidth="1"/>
    <col min="4866" max="4866" width="12.140625" style="210" customWidth="1"/>
    <col min="4867" max="4867" width="8.5703125" style="210" customWidth="1"/>
    <col min="4868" max="4872" width="11.140625" style="210" customWidth="1"/>
    <col min="4873" max="4873" width="13.42578125" style="210" customWidth="1"/>
    <col min="4874" max="5120" width="9.140625" style="210"/>
    <col min="5121" max="5121" width="14.28515625" style="210" customWidth="1"/>
    <col min="5122" max="5122" width="12.140625" style="210" customWidth="1"/>
    <col min="5123" max="5123" width="8.5703125" style="210" customWidth="1"/>
    <col min="5124" max="5128" width="11.140625" style="210" customWidth="1"/>
    <col min="5129" max="5129" width="13.42578125" style="210" customWidth="1"/>
    <col min="5130" max="5376" width="9.140625" style="210"/>
    <col min="5377" max="5377" width="14.28515625" style="210" customWidth="1"/>
    <col min="5378" max="5378" width="12.140625" style="210" customWidth="1"/>
    <col min="5379" max="5379" width="8.5703125" style="210" customWidth="1"/>
    <col min="5380" max="5384" width="11.140625" style="210" customWidth="1"/>
    <col min="5385" max="5385" width="13.42578125" style="210" customWidth="1"/>
    <col min="5386" max="5632" width="9.140625" style="210"/>
    <col min="5633" max="5633" width="14.28515625" style="210" customWidth="1"/>
    <col min="5634" max="5634" width="12.140625" style="210" customWidth="1"/>
    <col min="5635" max="5635" width="8.5703125" style="210" customWidth="1"/>
    <col min="5636" max="5640" width="11.140625" style="210" customWidth="1"/>
    <col min="5641" max="5641" width="13.42578125" style="210" customWidth="1"/>
    <col min="5642" max="5888" width="9.140625" style="210"/>
    <col min="5889" max="5889" width="14.28515625" style="210" customWidth="1"/>
    <col min="5890" max="5890" width="12.140625" style="210" customWidth="1"/>
    <col min="5891" max="5891" width="8.5703125" style="210" customWidth="1"/>
    <col min="5892" max="5896" width="11.140625" style="210" customWidth="1"/>
    <col min="5897" max="5897" width="13.42578125" style="210" customWidth="1"/>
    <col min="5898" max="6144" width="9.140625" style="210"/>
    <col min="6145" max="6145" width="14.28515625" style="210" customWidth="1"/>
    <col min="6146" max="6146" width="12.140625" style="210" customWidth="1"/>
    <col min="6147" max="6147" width="8.5703125" style="210" customWidth="1"/>
    <col min="6148" max="6152" width="11.140625" style="210" customWidth="1"/>
    <col min="6153" max="6153" width="13.42578125" style="210" customWidth="1"/>
    <col min="6154" max="6400" width="9.140625" style="210"/>
    <col min="6401" max="6401" width="14.28515625" style="210" customWidth="1"/>
    <col min="6402" max="6402" width="12.140625" style="210" customWidth="1"/>
    <col min="6403" max="6403" width="8.5703125" style="210" customWidth="1"/>
    <col min="6404" max="6408" width="11.140625" style="210" customWidth="1"/>
    <col min="6409" max="6409" width="13.42578125" style="210" customWidth="1"/>
    <col min="6410" max="6656" width="9.140625" style="210"/>
    <col min="6657" max="6657" width="14.28515625" style="210" customWidth="1"/>
    <col min="6658" max="6658" width="12.140625" style="210" customWidth="1"/>
    <col min="6659" max="6659" width="8.5703125" style="210" customWidth="1"/>
    <col min="6660" max="6664" width="11.140625" style="210" customWidth="1"/>
    <col min="6665" max="6665" width="13.42578125" style="210" customWidth="1"/>
    <col min="6666" max="6912" width="9.140625" style="210"/>
    <col min="6913" max="6913" width="14.28515625" style="210" customWidth="1"/>
    <col min="6914" max="6914" width="12.140625" style="210" customWidth="1"/>
    <col min="6915" max="6915" width="8.5703125" style="210" customWidth="1"/>
    <col min="6916" max="6920" width="11.140625" style="210" customWidth="1"/>
    <col min="6921" max="6921" width="13.42578125" style="210" customWidth="1"/>
    <col min="6922" max="7168" width="9.140625" style="210"/>
    <col min="7169" max="7169" width="14.28515625" style="210" customWidth="1"/>
    <col min="7170" max="7170" width="12.140625" style="210" customWidth="1"/>
    <col min="7171" max="7171" width="8.5703125" style="210" customWidth="1"/>
    <col min="7172" max="7176" width="11.140625" style="210" customWidth="1"/>
    <col min="7177" max="7177" width="13.42578125" style="210" customWidth="1"/>
    <col min="7178" max="7424" width="9.140625" style="210"/>
    <col min="7425" max="7425" width="14.28515625" style="210" customWidth="1"/>
    <col min="7426" max="7426" width="12.140625" style="210" customWidth="1"/>
    <col min="7427" max="7427" width="8.5703125" style="210" customWidth="1"/>
    <col min="7428" max="7432" width="11.140625" style="210" customWidth="1"/>
    <col min="7433" max="7433" width="13.42578125" style="210" customWidth="1"/>
    <col min="7434" max="7680" width="9.140625" style="210"/>
    <col min="7681" max="7681" width="14.28515625" style="210" customWidth="1"/>
    <col min="7682" max="7682" width="12.140625" style="210" customWidth="1"/>
    <col min="7683" max="7683" width="8.5703125" style="210" customWidth="1"/>
    <col min="7684" max="7688" width="11.140625" style="210" customWidth="1"/>
    <col min="7689" max="7689" width="13.42578125" style="210" customWidth="1"/>
    <col min="7690" max="7936" width="9.140625" style="210"/>
    <col min="7937" max="7937" width="14.28515625" style="210" customWidth="1"/>
    <col min="7938" max="7938" width="12.140625" style="210" customWidth="1"/>
    <col min="7939" max="7939" width="8.5703125" style="210" customWidth="1"/>
    <col min="7940" max="7944" width="11.140625" style="210" customWidth="1"/>
    <col min="7945" max="7945" width="13.42578125" style="210" customWidth="1"/>
    <col min="7946" max="8192" width="9.140625" style="210"/>
    <col min="8193" max="8193" width="14.28515625" style="210" customWidth="1"/>
    <col min="8194" max="8194" width="12.140625" style="210" customWidth="1"/>
    <col min="8195" max="8195" width="8.5703125" style="210" customWidth="1"/>
    <col min="8196" max="8200" width="11.140625" style="210" customWidth="1"/>
    <col min="8201" max="8201" width="13.42578125" style="210" customWidth="1"/>
    <col min="8202" max="8448" width="9.140625" style="210"/>
    <col min="8449" max="8449" width="14.28515625" style="210" customWidth="1"/>
    <col min="8450" max="8450" width="12.140625" style="210" customWidth="1"/>
    <col min="8451" max="8451" width="8.5703125" style="210" customWidth="1"/>
    <col min="8452" max="8456" width="11.140625" style="210" customWidth="1"/>
    <col min="8457" max="8457" width="13.42578125" style="210" customWidth="1"/>
    <col min="8458" max="8704" width="9.140625" style="210"/>
    <col min="8705" max="8705" width="14.28515625" style="210" customWidth="1"/>
    <col min="8706" max="8706" width="12.140625" style="210" customWidth="1"/>
    <col min="8707" max="8707" width="8.5703125" style="210" customWidth="1"/>
    <col min="8708" max="8712" width="11.140625" style="210" customWidth="1"/>
    <col min="8713" max="8713" width="13.42578125" style="210" customWidth="1"/>
    <col min="8714" max="8960" width="9.140625" style="210"/>
    <col min="8961" max="8961" width="14.28515625" style="210" customWidth="1"/>
    <col min="8962" max="8962" width="12.140625" style="210" customWidth="1"/>
    <col min="8963" max="8963" width="8.5703125" style="210" customWidth="1"/>
    <col min="8964" max="8968" width="11.140625" style="210" customWidth="1"/>
    <col min="8969" max="8969" width="13.42578125" style="210" customWidth="1"/>
    <col min="8970" max="9216" width="9.140625" style="210"/>
    <col min="9217" max="9217" width="14.28515625" style="210" customWidth="1"/>
    <col min="9218" max="9218" width="12.140625" style="210" customWidth="1"/>
    <col min="9219" max="9219" width="8.5703125" style="210" customWidth="1"/>
    <col min="9220" max="9224" width="11.140625" style="210" customWidth="1"/>
    <col min="9225" max="9225" width="13.42578125" style="210" customWidth="1"/>
    <col min="9226" max="9472" width="9.140625" style="210"/>
    <col min="9473" max="9473" width="14.28515625" style="210" customWidth="1"/>
    <col min="9474" max="9474" width="12.140625" style="210" customWidth="1"/>
    <col min="9475" max="9475" width="8.5703125" style="210" customWidth="1"/>
    <col min="9476" max="9480" width="11.140625" style="210" customWidth="1"/>
    <col min="9481" max="9481" width="13.42578125" style="210" customWidth="1"/>
    <col min="9482" max="9728" width="9.140625" style="210"/>
    <col min="9729" max="9729" width="14.28515625" style="210" customWidth="1"/>
    <col min="9730" max="9730" width="12.140625" style="210" customWidth="1"/>
    <col min="9731" max="9731" width="8.5703125" style="210" customWidth="1"/>
    <col min="9732" max="9736" width="11.140625" style="210" customWidth="1"/>
    <col min="9737" max="9737" width="13.42578125" style="210" customWidth="1"/>
    <col min="9738" max="9984" width="9.140625" style="210"/>
    <col min="9985" max="9985" width="14.28515625" style="210" customWidth="1"/>
    <col min="9986" max="9986" width="12.140625" style="210" customWidth="1"/>
    <col min="9987" max="9987" width="8.5703125" style="210" customWidth="1"/>
    <col min="9988" max="9992" width="11.140625" style="210" customWidth="1"/>
    <col min="9993" max="9993" width="13.42578125" style="210" customWidth="1"/>
    <col min="9994" max="10240" width="9.140625" style="210"/>
    <col min="10241" max="10241" width="14.28515625" style="210" customWidth="1"/>
    <col min="10242" max="10242" width="12.140625" style="210" customWidth="1"/>
    <col min="10243" max="10243" width="8.5703125" style="210" customWidth="1"/>
    <col min="10244" max="10248" width="11.140625" style="210" customWidth="1"/>
    <col min="10249" max="10249" width="13.42578125" style="210" customWidth="1"/>
    <col min="10250" max="10496" width="9.140625" style="210"/>
    <col min="10497" max="10497" width="14.28515625" style="210" customWidth="1"/>
    <col min="10498" max="10498" width="12.140625" style="210" customWidth="1"/>
    <col min="10499" max="10499" width="8.5703125" style="210" customWidth="1"/>
    <col min="10500" max="10504" width="11.140625" style="210" customWidth="1"/>
    <col min="10505" max="10505" width="13.42578125" style="210" customWidth="1"/>
    <col min="10506" max="10752" width="9.140625" style="210"/>
    <col min="10753" max="10753" width="14.28515625" style="210" customWidth="1"/>
    <col min="10754" max="10754" width="12.140625" style="210" customWidth="1"/>
    <col min="10755" max="10755" width="8.5703125" style="210" customWidth="1"/>
    <col min="10756" max="10760" width="11.140625" style="210" customWidth="1"/>
    <col min="10761" max="10761" width="13.42578125" style="210" customWidth="1"/>
    <col min="10762" max="11008" width="9.140625" style="210"/>
    <col min="11009" max="11009" width="14.28515625" style="210" customWidth="1"/>
    <col min="11010" max="11010" width="12.140625" style="210" customWidth="1"/>
    <col min="11011" max="11011" width="8.5703125" style="210" customWidth="1"/>
    <col min="11012" max="11016" width="11.140625" style="210" customWidth="1"/>
    <col min="11017" max="11017" width="13.42578125" style="210" customWidth="1"/>
    <col min="11018" max="11264" width="9.140625" style="210"/>
    <col min="11265" max="11265" width="14.28515625" style="210" customWidth="1"/>
    <col min="11266" max="11266" width="12.140625" style="210" customWidth="1"/>
    <col min="11267" max="11267" width="8.5703125" style="210" customWidth="1"/>
    <col min="11268" max="11272" width="11.140625" style="210" customWidth="1"/>
    <col min="11273" max="11273" width="13.42578125" style="210" customWidth="1"/>
    <col min="11274" max="11520" width="9.140625" style="210"/>
    <col min="11521" max="11521" width="14.28515625" style="210" customWidth="1"/>
    <col min="11522" max="11522" width="12.140625" style="210" customWidth="1"/>
    <col min="11523" max="11523" width="8.5703125" style="210" customWidth="1"/>
    <col min="11524" max="11528" width="11.140625" style="210" customWidth="1"/>
    <col min="11529" max="11529" width="13.42578125" style="210" customWidth="1"/>
    <col min="11530" max="11776" width="9.140625" style="210"/>
    <col min="11777" max="11777" width="14.28515625" style="210" customWidth="1"/>
    <col min="11778" max="11778" width="12.140625" style="210" customWidth="1"/>
    <col min="11779" max="11779" width="8.5703125" style="210" customWidth="1"/>
    <col min="11780" max="11784" width="11.140625" style="210" customWidth="1"/>
    <col min="11785" max="11785" width="13.42578125" style="210" customWidth="1"/>
    <col min="11786" max="12032" width="9.140625" style="210"/>
    <col min="12033" max="12033" width="14.28515625" style="210" customWidth="1"/>
    <col min="12034" max="12034" width="12.140625" style="210" customWidth="1"/>
    <col min="12035" max="12035" width="8.5703125" style="210" customWidth="1"/>
    <col min="12036" max="12040" width="11.140625" style="210" customWidth="1"/>
    <col min="12041" max="12041" width="13.42578125" style="210" customWidth="1"/>
    <col min="12042" max="12288" width="9.140625" style="210"/>
    <col min="12289" max="12289" width="14.28515625" style="210" customWidth="1"/>
    <col min="12290" max="12290" width="12.140625" style="210" customWidth="1"/>
    <col min="12291" max="12291" width="8.5703125" style="210" customWidth="1"/>
    <col min="12292" max="12296" width="11.140625" style="210" customWidth="1"/>
    <col min="12297" max="12297" width="13.42578125" style="210" customWidth="1"/>
    <col min="12298" max="12544" width="9.140625" style="210"/>
    <col min="12545" max="12545" width="14.28515625" style="210" customWidth="1"/>
    <col min="12546" max="12546" width="12.140625" style="210" customWidth="1"/>
    <col min="12547" max="12547" width="8.5703125" style="210" customWidth="1"/>
    <col min="12548" max="12552" width="11.140625" style="210" customWidth="1"/>
    <col min="12553" max="12553" width="13.42578125" style="210" customWidth="1"/>
    <col min="12554" max="12800" width="9.140625" style="210"/>
    <col min="12801" max="12801" width="14.28515625" style="210" customWidth="1"/>
    <col min="12802" max="12802" width="12.140625" style="210" customWidth="1"/>
    <col min="12803" max="12803" width="8.5703125" style="210" customWidth="1"/>
    <col min="12804" max="12808" width="11.140625" style="210" customWidth="1"/>
    <col min="12809" max="12809" width="13.42578125" style="210" customWidth="1"/>
    <col min="12810" max="13056" width="9.140625" style="210"/>
    <col min="13057" max="13057" width="14.28515625" style="210" customWidth="1"/>
    <col min="13058" max="13058" width="12.140625" style="210" customWidth="1"/>
    <col min="13059" max="13059" width="8.5703125" style="210" customWidth="1"/>
    <col min="13060" max="13064" width="11.140625" style="210" customWidth="1"/>
    <col min="13065" max="13065" width="13.42578125" style="210" customWidth="1"/>
    <col min="13066" max="13312" width="9.140625" style="210"/>
    <col min="13313" max="13313" width="14.28515625" style="210" customWidth="1"/>
    <col min="13314" max="13314" width="12.140625" style="210" customWidth="1"/>
    <col min="13315" max="13315" width="8.5703125" style="210" customWidth="1"/>
    <col min="13316" max="13320" width="11.140625" style="210" customWidth="1"/>
    <col min="13321" max="13321" width="13.42578125" style="210" customWidth="1"/>
    <col min="13322" max="13568" width="9.140625" style="210"/>
    <col min="13569" max="13569" width="14.28515625" style="210" customWidth="1"/>
    <col min="13570" max="13570" width="12.140625" style="210" customWidth="1"/>
    <col min="13571" max="13571" width="8.5703125" style="210" customWidth="1"/>
    <col min="13572" max="13576" width="11.140625" style="210" customWidth="1"/>
    <col min="13577" max="13577" width="13.42578125" style="210" customWidth="1"/>
    <col min="13578" max="13824" width="9.140625" style="210"/>
    <col min="13825" max="13825" width="14.28515625" style="210" customWidth="1"/>
    <col min="13826" max="13826" width="12.140625" style="210" customWidth="1"/>
    <col min="13827" max="13827" width="8.5703125" style="210" customWidth="1"/>
    <col min="13828" max="13832" width="11.140625" style="210" customWidth="1"/>
    <col min="13833" max="13833" width="13.42578125" style="210" customWidth="1"/>
    <col min="13834" max="14080" width="9.140625" style="210"/>
    <col min="14081" max="14081" width="14.28515625" style="210" customWidth="1"/>
    <col min="14082" max="14082" width="12.140625" style="210" customWidth="1"/>
    <col min="14083" max="14083" width="8.5703125" style="210" customWidth="1"/>
    <col min="14084" max="14088" width="11.140625" style="210" customWidth="1"/>
    <col min="14089" max="14089" width="13.42578125" style="210" customWidth="1"/>
    <col min="14090" max="14336" width="9.140625" style="210"/>
    <col min="14337" max="14337" width="14.28515625" style="210" customWidth="1"/>
    <col min="14338" max="14338" width="12.140625" style="210" customWidth="1"/>
    <col min="14339" max="14339" width="8.5703125" style="210" customWidth="1"/>
    <col min="14340" max="14344" width="11.140625" style="210" customWidth="1"/>
    <col min="14345" max="14345" width="13.42578125" style="210" customWidth="1"/>
    <col min="14346" max="14592" width="9.140625" style="210"/>
    <col min="14593" max="14593" width="14.28515625" style="210" customWidth="1"/>
    <col min="14594" max="14594" width="12.140625" style="210" customWidth="1"/>
    <col min="14595" max="14595" width="8.5703125" style="210" customWidth="1"/>
    <col min="14596" max="14600" width="11.140625" style="210" customWidth="1"/>
    <col min="14601" max="14601" width="13.42578125" style="210" customWidth="1"/>
    <col min="14602" max="14848" width="9.140625" style="210"/>
    <col min="14849" max="14849" width="14.28515625" style="210" customWidth="1"/>
    <col min="14850" max="14850" width="12.140625" style="210" customWidth="1"/>
    <col min="14851" max="14851" width="8.5703125" style="210" customWidth="1"/>
    <col min="14852" max="14856" width="11.140625" style="210" customWidth="1"/>
    <col min="14857" max="14857" width="13.42578125" style="210" customWidth="1"/>
    <col min="14858" max="15104" width="9.140625" style="210"/>
    <col min="15105" max="15105" width="14.28515625" style="210" customWidth="1"/>
    <col min="15106" max="15106" width="12.140625" style="210" customWidth="1"/>
    <col min="15107" max="15107" width="8.5703125" style="210" customWidth="1"/>
    <col min="15108" max="15112" width="11.140625" style="210" customWidth="1"/>
    <col min="15113" max="15113" width="13.42578125" style="210" customWidth="1"/>
    <col min="15114" max="15360" width="9.140625" style="210"/>
    <col min="15361" max="15361" width="14.28515625" style="210" customWidth="1"/>
    <col min="15362" max="15362" width="12.140625" style="210" customWidth="1"/>
    <col min="15363" max="15363" width="8.5703125" style="210" customWidth="1"/>
    <col min="15364" max="15368" width="11.140625" style="210" customWidth="1"/>
    <col min="15369" max="15369" width="13.42578125" style="210" customWidth="1"/>
    <col min="15370" max="15616" width="9.140625" style="210"/>
    <col min="15617" max="15617" width="14.28515625" style="210" customWidth="1"/>
    <col min="15618" max="15618" width="12.140625" style="210" customWidth="1"/>
    <col min="15619" max="15619" width="8.5703125" style="210" customWidth="1"/>
    <col min="15620" max="15624" width="11.140625" style="210" customWidth="1"/>
    <col min="15625" max="15625" width="13.42578125" style="210" customWidth="1"/>
    <col min="15626" max="15872" width="9.140625" style="210"/>
    <col min="15873" max="15873" width="14.28515625" style="210" customWidth="1"/>
    <col min="15874" max="15874" width="12.140625" style="210" customWidth="1"/>
    <col min="15875" max="15875" width="8.5703125" style="210" customWidth="1"/>
    <col min="15876" max="15880" width="11.140625" style="210" customWidth="1"/>
    <col min="15881" max="15881" width="13.42578125" style="210" customWidth="1"/>
    <col min="15882" max="16128" width="9.140625" style="210"/>
    <col min="16129" max="16129" width="14.28515625" style="210" customWidth="1"/>
    <col min="16130" max="16130" width="12.140625" style="210" customWidth="1"/>
    <col min="16131" max="16131" width="8.5703125" style="210" customWidth="1"/>
    <col min="16132" max="16136" width="11.140625" style="210" customWidth="1"/>
    <col min="16137" max="16137" width="13.42578125" style="210" customWidth="1"/>
    <col min="16138" max="16384" width="9.140625" style="210"/>
  </cols>
  <sheetData>
    <row r="1" spans="1:9" ht="15" customHeight="1">
      <c r="A1" s="342" t="s">
        <v>1516</v>
      </c>
      <c r="B1" s="345"/>
      <c r="C1" s="345"/>
      <c r="D1" s="345"/>
      <c r="E1" s="345"/>
      <c r="F1" s="345"/>
      <c r="G1" s="345"/>
      <c r="H1" s="345"/>
      <c r="I1" s="345"/>
    </row>
    <row r="2" spans="1:9" ht="15" customHeight="1">
      <c r="A2" s="342" t="s">
        <v>1</v>
      </c>
      <c r="B2" s="345"/>
      <c r="C2" s="345"/>
      <c r="D2" s="345"/>
      <c r="E2" s="345"/>
      <c r="F2" s="345"/>
      <c r="G2" s="345"/>
      <c r="H2" s="345"/>
      <c r="I2" s="345"/>
    </row>
    <row r="3" spans="1:9" ht="15" customHeight="1">
      <c r="A3" s="342" t="s">
        <v>1517</v>
      </c>
      <c r="B3" s="345"/>
      <c r="C3" s="345"/>
      <c r="D3" s="345"/>
      <c r="E3" s="345"/>
      <c r="F3" s="345"/>
      <c r="G3" s="345"/>
      <c r="H3" s="345"/>
      <c r="I3" s="345"/>
    </row>
    <row r="4" spans="1:9" ht="15" customHeight="1">
      <c r="A4" s="210"/>
    </row>
    <row r="5" spans="1:9" ht="15" customHeight="1">
      <c r="A5" s="342" t="s">
        <v>1553</v>
      </c>
      <c r="B5" s="345"/>
      <c r="C5" s="345"/>
      <c r="D5" s="345"/>
      <c r="E5" s="345"/>
      <c r="F5" s="345"/>
      <c r="G5" s="345"/>
      <c r="H5" s="345"/>
      <c r="I5" s="345"/>
    </row>
    <row r="6" spans="1:9" ht="15" customHeight="1">
      <c r="A6" s="345" t="s">
        <v>4</v>
      </c>
      <c r="B6" s="345"/>
      <c r="C6" s="345"/>
      <c r="D6" s="345"/>
      <c r="E6" s="345"/>
      <c r="F6" s="345"/>
      <c r="G6" s="345"/>
      <c r="H6" s="345"/>
      <c r="I6" s="345"/>
    </row>
    <row r="7" spans="1:9" ht="15" customHeight="1">
      <c r="A7" s="345" t="s">
        <v>5</v>
      </c>
      <c r="B7" s="345"/>
      <c r="C7" s="345"/>
      <c r="D7" s="345"/>
      <c r="E7" s="345"/>
      <c r="F7" s="345"/>
      <c r="G7" s="345"/>
      <c r="H7" s="345"/>
      <c r="I7" s="345"/>
    </row>
    <row r="8" spans="1:9" ht="15" customHeight="1">
      <c r="B8" s="212"/>
      <c r="C8" s="218"/>
      <c r="D8" s="212"/>
      <c r="E8" s="212"/>
      <c r="F8" s="212"/>
      <c r="G8" s="212"/>
      <c r="H8" s="212"/>
      <c r="I8" s="212"/>
    </row>
    <row r="9" spans="1:9" ht="15" customHeight="1">
      <c r="C9" s="218"/>
      <c r="D9" s="214"/>
      <c r="E9" s="215"/>
      <c r="F9" s="215"/>
      <c r="G9" s="215"/>
      <c r="H9" s="215"/>
      <c r="I9" s="215"/>
    </row>
    <row r="10" spans="1:9" ht="15" customHeight="1">
      <c r="A10" s="211" t="s">
        <v>6</v>
      </c>
      <c r="B10" s="214"/>
      <c r="C10" s="218"/>
      <c r="D10" s="214"/>
      <c r="E10" s="214"/>
      <c r="F10" s="214"/>
      <c r="G10" s="214"/>
      <c r="H10" s="214"/>
      <c r="I10" s="214"/>
    </row>
    <row r="11" spans="1:9" ht="6.75" customHeight="1" thickBot="1">
      <c r="A11" s="210"/>
      <c r="B11" s="212"/>
      <c r="C11" s="212"/>
      <c r="D11" s="212"/>
      <c r="F11" s="212"/>
    </row>
    <row r="12" spans="1:9" ht="31.5" customHeight="1" thickBot="1">
      <c r="A12" s="233" t="s">
        <v>7</v>
      </c>
      <c r="B12" s="222" t="s">
        <v>8</v>
      </c>
      <c r="C12" s="222" t="s">
        <v>9</v>
      </c>
      <c r="D12" s="222" t="s">
        <v>10</v>
      </c>
      <c r="E12" s="222" t="s">
        <v>11</v>
      </c>
      <c r="F12" s="222" t="s">
        <v>12</v>
      </c>
      <c r="G12" s="222" t="s">
        <v>13</v>
      </c>
      <c r="H12" s="222" t="s">
        <v>14</v>
      </c>
      <c r="I12" s="222" t="s">
        <v>15</v>
      </c>
    </row>
    <row r="13" spans="1:9" ht="15" customHeight="1" thickTop="1">
      <c r="A13" s="231" t="s">
        <v>16</v>
      </c>
      <c r="B13" s="225">
        <v>41893</v>
      </c>
      <c r="C13" s="225" t="s">
        <v>17</v>
      </c>
      <c r="D13" s="217">
        <v>2.0956041695042602</v>
      </c>
      <c r="E13" s="217">
        <v>2.06332840796874</v>
      </c>
      <c r="F13" s="235">
        <v>0.98154077403824869</v>
      </c>
      <c r="G13" s="235" t="s">
        <v>1554</v>
      </c>
      <c r="H13" s="235" t="s">
        <v>1555</v>
      </c>
      <c r="I13" s="228" t="s">
        <v>1556</v>
      </c>
    </row>
    <row r="14" spans="1:9" ht="15" customHeight="1">
      <c r="A14" s="231" t="s">
        <v>20</v>
      </c>
      <c r="B14" s="225">
        <v>41893</v>
      </c>
      <c r="C14" s="225" t="s">
        <v>17</v>
      </c>
      <c r="D14" s="217">
        <v>1.33477771787578</v>
      </c>
      <c r="E14" s="241">
        <v>0.93725325302395901</v>
      </c>
      <c r="F14" s="235" t="s">
        <v>1557</v>
      </c>
      <c r="G14" s="236" t="s">
        <v>1558</v>
      </c>
      <c r="H14" s="235" t="s">
        <v>1555</v>
      </c>
      <c r="I14" s="228" t="s">
        <v>1559</v>
      </c>
    </row>
    <row r="15" spans="1:9" ht="15" customHeight="1">
      <c r="A15" s="227" t="s">
        <v>239</v>
      </c>
      <c r="B15" s="221">
        <v>41893</v>
      </c>
      <c r="C15" s="221" t="s">
        <v>17</v>
      </c>
      <c r="D15" s="248">
        <v>12.3544846870849</v>
      </c>
      <c r="E15" s="248">
        <v>12.8284351113907</v>
      </c>
      <c r="F15" s="235" t="s">
        <v>1560</v>
      </c>
      <c r="G15" s="234">
        <v>12.096707036802158</v>
      </c>
      <c r="H15" s="235" t="s">
        <v>1555</v>
      </c>
      <c r="I15" s="237" t="s">
        <v>1561</v>
      </c>
    </row>
    <row r="16" spans="1:9" ht="15" customHeight="1">
      <c r="A16" s="231" t="s">
        <v>255</v>
      </c>
      <c r="B16" s="225">
        <v>41893</v>
      </c>
      <c r="C16" s="225" t="s">
        <v>17</v>
      </c>
      <c r="D16" s="217">
        <v>3.1970256895668201</v>
      </c>
      <c r="E16" s="217">
        <v>3.3405355399726999</v>
      </c>
      <c r="F16" s="235">
        <v>0.60766465689513505</v>
      </c>
      <c r="G16" s="236">
        <v>2.4436293776542639</v>
      </c>
      <c r="H16" s="235" t="s">
        <v>1555</v>
      </c>
      <c r="I16" s="228" t="s">
        <v>28</v>
      </c>
    </row>
    <row r="17" spans="1:9" ht="15" customHeight="1">
      <c r="A17" s="231" t="s">
        <v>259</v>
      </c>
      <c r="B17" s="225">
        <v>41893</v>
      </c>
      <c r="C17" s="225" t="s">
        <v>17</v>
      </c>
      <c r="D17" s="217">
        <v>0.66275060475873504</v>
      </c>
      <c r="E17" s="241">
        <v>0.62943795991503804</v>
      </c>
      <c r="F17" s="235" t="s">
        <v>1562</v>
      </c>
      <c r="G17" s="235" t="s">
        <v>1563</v>
      </c>
      <c r="H17" s="235" t="s">
        <v>1555</v>
      </c>
      <c r="I17" s="228" t="s">
        <v>28</v>
      </c>
    </row>
    <row r="18" spans="1:9" ht="15" customHeight="1" thickBot="1">
      <c r="A18" s="249" t="s">
        <v>251</v>
      </c>
      <c r="B18" s="250">
        <v>41893</v>
      </c>
      <c r="C18" s="250" t="s">
        <v>17</v>
      </c>
      <c r="D18" s="251">
        <v>0.69192572602924696</v>
      </c>
      <c r="E18" s="240">
        <v>0.72530847162901402</v>
      </c>
      <c r="F18" s="252" t="s">
        <v>1564</v>
      </c>
      <c r="G18" s="252" t="s">
        <v>1565</v>
      </c>
      <c r="H18" s="252" t="s">
        <v>1555</v>
      </c>
      <c r="I18" s="246" t="s">
        <v>28</v>
      </c>
    </row>
    <row r="19" spans="1:9" ht="15" customHeight="1">
      <c r="A19" s="223" t="s">
        <v>36</v>
      </c>
      <c r="B19" s="226"/>
      <c r="C19" s="226"/>
      <c r="D19" s="216"/>
      <c r="E19" s="220"/>
      <c r="F19" s="239"/>
      <c r="G19" s="239"/>
      <c r="H19" s="239"/>
      <c r="I19" s="239"/>
    </row>
    <row r="20" spans="1:9" ht="15" customHeight="1">
      <c r="A20" s="227" t="s">
        <v>37</v>
      </c>
      <c r="F20" s="239"/>
      <c r="G20" s="239"/>
      <c r="H20" s="239"/>
      <c r="I20" s="239"/>
    </row>
    <row r="21" spans="1:9" ht="15" customHeight="1">
      <c r="A21" s="227" t="s">
        <v>38</v>
      </c>
      <c r="F21" s="239"/>
      <c r="G21" s="239"/>
      <c r="H21" s="223"/>
      <c r="I21" s="239"/>
    </row>
    <row r="22" spans="1:9" ht="15" customHeight="1">
      <c r="A22" s="223" t="s">
        <v>39</v>
      </c>
      <c r="F22" s="239"/>
      <c r="G22" s="239"/>
      <c r="H22" s="224"/>
      <c r="I22" s="239"/>
    </row>
    <row r="23" spans="1:9" ht="15" customHeight="1">
      <c r="A23" s="224" t="s">
        <v>40</v>
      </c>
    </row>
    <row r="24" spans="1:9" ht="15" customHeight="1">
      <c r="A24" s="223" t="s">
        <v>41</v>
      </c>
    </row>
    <row r="25" spans="1:9" ht="15" customHeight="1"/>
    <row r="26" spans="1:9" ht="15" customHeight="1"/>
    <row r="27" spans="1:9" ht="15" customHeight="1">
      <c r="A27" s="342" t="s">
        <v>1516</v>
      </c>
      <c r="B27" s="342"/>
      <c r="C27" s="342"/>
      <c r="D27" s="342"/>
      <c r="E27" s="342"/>
      <c r="F27" s="342"/>
      <c r="G27" s="223"/>
      <c r="H27" s="223"/>
      <c r="I27" s="223"/>
    </row>
    <row r="28" spans="1:9" ht="15" customHeight="1">
      <c r="A28" s="342" t="s">
        <v>1</v>
      </c>
      <c r="B28" s="342"/>
      <c r="C28" s="342"/>
      <c r="D28" s="342"/>
      <c r="E28" s="342"/>
      <c r="F28" s="342"/>
      <c r="G28" s="223"/>
      <c r="H28" s="223"/>
      <c r="I28" s="223"/>
    </row>
    <row r="29" spans="1:9" ht="15" customHeight="1">
      <c r="A29" s="342" t="s">
        <v>1517</v>
      </c>
      <c r="B29" s="342"/>
      <c r="C29" s="342"/>
      <c r="D29" s="342"/>
      <c r="E29" s="342"/>
      <c r="F29" s="342"/>
      <c r="G29" s="223"/>
      <c r="H29" s="223"/>
      <c r="I29" s="223"/>
    </row>
    <row r="30" spans="1:9" ht="15" customHeight="1">
      <c r="A30" s="210"/>
    </row>
    <row r="31" spans="1:9" ht="15" customHeight="1">
      <c r="A31" s="342" t="s">
        <v>1553</v>
      </c>
      <c r="B31" s="342"/>
      <c r="C31" s="342"/>
      <c r="D31" s="342"/>
      <c r="E31" s="342"/>
      <c r="F31" s="342"/>
      <c r="G31" s="342"/>
      <c r="H31" s="342"/>
      <c r="I31" s="342"/>
    </row>
    <row r="32" spans="1:9" ht="15" customHeight="1">
      <c r="A32" s="342" t="s">
        <v>4</v>
      </c>
      <c r="B32" s="342"/>
      <c r="C32" s="342"/>
      <c r="D32" s="342"/>
      <c r="E32" s="342"/>
      <c r="F32" s="342"/>
      <c r="G32" s="342"/>
      <c r="H32" s="342"/>
      <c r="I32" s="342"/>
    </row>
    <row r="33" spans="1:6" ht="15" customHeight="1">
      <c r="A33" s="342" t="s">
        <v>5</v>
      </c>
      <c r="B33" s="342"/>
      <c r="C33" s="342"/>
      <c r="D33" s="342"/>
      <c r="E33" s="342"/>
      <c r="F33" s="342"/>
    </row>
    <row r="34" spans="1:6" ht="15" customHeight="1">
      <c r="B34" s="212"/>
      <c r="C34" s="212"/>
      <c r="D34" s="212"/>
      <c r="E34" s="212"/>
      <c r="F34" s="212"/>
    </row>
    <row r="35" spans="1:6" ht="15" customHeight="1">
      <c r="D35" s="215"/>
      <c r="F35" s="212"/>
    </row>
    <row r="36" spans="1:6" ht="15" customHeight="1">
      <c r="A36" s="211" t="s">
        <v>6</v>
      </c>
      <c r="B36" s="214"/>
      <c r="C36" s="214"/>
      <c r="D36" s="214"/>
      <c r="E36" s="215"/>
      <c r="F36" s="215"/>
    </row>
    <row r="37" spans="1:6" ht="6.75" customHeight="1" thickBot="1">
      <c r="A37" s="210"/>
      <c r="B37" s="212"/>
      <c r="C37" s="212"/>
      <c r="D37" s="212"/>
      <c r="F37" s="212"/>
    </row>
    <row r="38" spans="1:6" ht="31.5" customHeight="1" thickBot="1">
      <c r="A38" s="233" t="s">
        <v>7</v>
      </c>
      <c r="B38" s="222" t="s">
        <v>8</v>
      </c>
      <c r="C38" s="222" t="s">
        <v>9</v>
      </c>
      <c r="D38" s="222" t="s">
        <v>42</v>
      </c>
      <c r="E38" s="222" t="s">
        <v>43</v>
      </c>
      <c r="F38" s="222" t="s">
        <v>44</v>
      </c>
    </row>
    <row r="39" spans="1:6" ht="15" customHeight="1" thickTop="1">
      <c r="A39" s="231" t="s">
        <v>1082</v>
      </c>
      <c r="B39" s="225">
        <v>41893</v>
      </c>
      <c r="C39" s="225" t="s">
        <v>46</v>
      </c>
      <c r="D39" s="241">
        <v>0.13582063528906221</v>
      </c>
      <c r="E39" s="241">
        <v>0.22003915678433816</v>
      </c>
      <c r="F39" s="234">
        <v>61.725666137768798</v>
      </c>
    </row>
    <row r="40" spans="1:6" ht="15" customHeight="1">
      <c r="A40" s="227" t="s">
        <v>16</v>
      </c>
      <c r="B40" s="221">
        <v>41893</v>
      </c>
      <c r="C40" s="221" t="s">
        <v>46</v>
      </c>
      <c r="D40" s="243">
        <v>5.19953926383777</v>
      </c>
      <c r="E40" s="248">
        <v>11.850195908594232</v>
      </c>
      <c r="F40" s="234">
        <v>43.877243076351654</v>
      </c>
    </row>
    <row r="41" spans="1:6" ht="15" customHeight="1">
      <c r="A41" s="231" t="s">
        <v>1116</v>
      </c>
      <c r="B41" s="225">
        <v>41893</v>
      </c>
      <c r="C41" s="225" t="s">
        <v>46</v>
      </c>
      <c r="D41" s="217">
        <v>5.6510976472984238</v>
      </c>
      <c r="E41" s="219">
        <v>12.546030596540156</v>
      </c>
      <c r="F41" s="234">
        <v>45.042913005941799</v>
      </c>
    </row>
    <row r="42" spans="1:6" ht="15" customHeight="1">
      <c r="A42" s="231" t="s">
        <v>20</v>
      </c>
      <c r="B42" s="225">
        <v>41893</v>
      </c>
      <c r="C42" s="225" t="s">
        <v>46</v>
      </c>
      <c r="D42" s="217">
        <v>3.8695683517126072</v>
      </c>
      <c r="E42" s="217">
        <v>7.7936413101310107</v>
      </c>
      <c r="F42" s="234">
        <v>49.650326435764079</v>
      </c>
    </row>
    <row r="43" spans="1:6" ht="15" customHeight="1">
      <c r="A43" s="231" t="s">
        <v>1566</v>
      </c>
      <c r="B43" s="225">
        <v>41893</v>
      </c>
      <c r="C43" s="225" t="s">
        <v>46</v>
      </c>
      <c r="D43" s="217">
        <v>4.230643488518167</v>
      </c>
      <c r="E43" s="217">
        <v>9.0590561005875241</v>
      </c>
      <c r="F43" s="234">
        <v>46.70070967154944</v>
      </c>
    </row>
    <row r="44" spans="1:6" ht="15" customHeight="1">
      <c r="A44" s="232" t="s">
        <v>239</v>
      </c>
      <c r="B44" s="229">
        <v>41893</v>
      </c>
      <c r="C44" s="229" t="s">
        <v>46</v>
      </c>
      <c r="D44" s="242">
        <v>0.77496039340607237</v>
      </c>
      <c r="E44" s="228">
        <v>1.2415432716931214</v>
      </c>
      <c r="F44" s="234">
        <v>62.419120708474452</v>
      </c>
    </row>
    <row r="45" spans="1:6" ht="15" customHeight="1">
      <c r="A45" s="231" t="s">
        <v>243</v>
      </c>
      <c r="B45" s="225">
        <v>41893</v>
      </c>
      <c r="C45" s="225" t="s">
        <v>46</v>
      </c>
      <c r="D45" s="241">
        <v>0.56187364485615587</v>
      </c>
      <c r="E45" s="241">
        <v>0.57238874400188422</v>
      </c>
      <c r="F45" s="234">
        <v>98.16294445760559</v>
      </c>
    </row>
    <row r="46" spans="1:6" ht="15" customHeight="1">
      <c r="A46" s="232" t="s">
        <v>247</v>
      </c>
      <c r="B46" s="229">
        <v>41893</v>
      </c>
      <c r="C46" s="229" t="s">
        <v>46</v>
      </c>
      <c r="D46" s="228">
        <v>1.5531624435005889</v>
      </c>
      <c r="E46" s="228">
        <v>1.6881653143724689</v>
      </c>
      <c r="F46" s="234">
        <v>92.002982781217511</v>
      </c>
    </row>
    <row r="47" spans="1:6" ht="15" customHeight="1">
      <c r="A47" s="232" t="s">
        <v>255</v>
      </c>
      <c r="B47" s="229">
        <v>41893</v>
      </c>
      <c r="C47" s="229" t="s">
        <v>46</v>
      </c>
      <c r="D47" s="242">
        <v>0.39416247035723645</v>
      </c>
      <c r="E47" s="242">
        <v>0.53978422517005764</v>
      </c>
      <c r="F47" s="230">
        <v>73.022228508633532</v>
      </c>
    </row>
    <row r="48" spans="1:6" ht="15" customHeight="1">
      <c r="A48" s="231" t="s">
        <v>259</v>
      </c>
      <c r="B48" s="225">
        <v>41893</v>
      </c>
      <c r="C48" s="225" t="s">
        <v>46</v>
      </c>
      <c r="D48" s="241">
        <v>0.20275766036647144</v>
      </c>
      <c r="E48" s="241">
        <v>0.51358908655671287</v>
      </c>
      <c r="F48" s="234">
        <v>39.478576487252134</v>
      </c>
    </row>
    <row r="49" spans="1:6" ht="15" customHeight="1" thickBot="1">
      <c r="A49" s="231" t="s">
        <v>251</v>
      </c>
      <c r="B49" s="229">
        <v>41893</v>
      </c>
      <c r="C49" s="229" t="s">
        <v>46</v>
      </c>
      <c r="D49" s="242">
        <v>0.3433918822046832</v>
      </c>
      <c r="E49" s="242">
        <v>0.4688297798880825</v>
      </c>
      <c r="F49" s="234">
        <v>73.24446887453621</v>
      </c>
    </row>
    <row r="50" spans="1:6" ht="15" customHeight="1">
      <c r="A50" s="343" t="s">
        <v>56</v>
      </c>
      <c r="B50" s="343"/>
      <c r="C50" s="343"/>
      <c r="D50" s="343"/>
      <c r="E50" s="343"/>
      <c r="F50" s="343"/>
    </row>
    <row r="51" spans="1:6" ht="15" customHeight="1">
      <c r="A51" s="344"/>
      <c r="B51" s="344"/>
      <c r="C51" s="344"/>
      <c r="D51" s="344"/>
      <c r="E51" s="344"/>
      <c r="F51" s="344"/>
    </row>
    <row r="52" spans="1:6" ht="15" customHeight="1">
      <c r="A52" s="213" t="s">
        <v>37</v>
      </c>
      <c r="F52" s="239"/>
    </row>
    <row r="53" spans="1:6" ht="15" customHeight="1">
      <c r="A53" s="227" t="s">
        <v>38</v>
      </c>
      <c r="F53" s="239"/>
    </row>
    <row r="54" spans="1:6" ht="15" customHeight="1">
      <c r="A54" s="224" t="s">
        <v>57</v>
      </c>
      <c r="F54" s="239"/>
    </row>
    <row r="55" spans="1:6" ht="15" customHeight="1">
      <c r="A55" s="224" t="s">
        <v>58</v>
      </c>
    </row>
  </sheetData>
  <mergeCells count="15">
    <mergeCell ref="G31:I31"/>
    <mergeCell ref="A32:F32"/>
    <mergeCell ref="G32:I32"/>
    <mergeCell ref="A1:I1"/>
    <mergeCell ref="A2:I2"/>
    <mergeCell ref="A3:I3"/>
    <mergeCell ref="A5:I5"/>
    <mergeCell ref="A6:I6"/>
    <mergeCell ref="A7:I7"/>
    <mergeCell ref="A33:F33"/>
    <mergeCell ref="A50:F51"/>
    <mergeCell ref="A27:F27"/>
    <mergeCell ref="A28:F28"/>
    <mergeCell ref="A29:F29"/>
    <mergeCell ref="A31:F31"/>
  </mergeCells>
  <conditionalFormatting sqref="F13:F18">
    <cfRule type="cellIs" dxfId="16" priority="2" stopIfTrue="1" operator="lessThan">
      <formula>0.56</formula>
    </cfRule>
  </conditionalFormatting>
  <conditionalFormatting sqref="G13:G18">
    <cfRule type="cellIs" dxfId="15" priority="1" stopIfTrue="1" operator="lessThan">
      <formula>0.5</formula>
    </cfRule>
  </conditionalFormatting>
  <printOptions horizontalCentered="1"/>
  <pageMargins left="0.75" right="0.75" top="1" bottom="0.5" header="0.5" footer="0.5"/>
  <pageSetup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I22"/>
  <sheetViews>
    <sheetView zoomScale="85" zoomScaleNormal="85" zoomScaleSheetLayoutView="100" workbookViewId="0">
      <selection activeCell="D15" sqref="D15:E15"/>
    </sheetView>
  </sheetViews>
  <sheetFormatPr defaultRowHeight="12.75"/>
  <cols>
    <col min="1" max="1" width="14.28515625" style="289" customWidth="1"/>
    <col min="2" max="2" width="12.140625" style="210" customWidth="1"/>
    <col min="3" max="3" width="8.5703125" style="210" customWidth="1"/>
    <col min="4" max="8" width="11.140625" style="210" customWidth="1"/>
    <col min="9" max="9" width="13.42578125" style="210" customWidth="1"/>
    <col min="10" max="256" width="9.140625" style="210"/>
    <col min="257" max="257" width="14.28515625" style="210" customWidth="1"/>
    <col min="258" max="258" width="12.140625" style="210" customWidth="1"/>
    <col min="259" max="259" width="8.5703125" style="210" customWidth="1"/>
    <col min="260" max="264" width="11.140625" style="210" customWidth="1"/>
    <col min="265" max="265" width="13.42578125" style="210" customWidth="1"/>
    <col min="266" max="512" width="9.140625" style="210"/>
    <col min="513" max="513" width="14.28515625" style="210" customWidth="1"/>
    <col min="514" max="514" width="12.140625" style="210" customWidth="1"/>
    <col min="515" max="515" width="8.5703125" style="210" customWidth="1"/>
    <col min="516" max="520" width="11.140625" style="210" customWidth="1"/>
    <col min="521" max="521" width="13.42578125" style="210" customWidth="1"/>
    <col min="522" max="768" width="9.140625" style="210"/>
    <col min="769" max="769" width="14.28515625" style="210" customWidth="1"/>
    <col min="770" max="770" width="12.140625" style="210" customWidth="1"/>
    <col min="771" max="771" width="8.5703125" style="210" customWidth="1"/>
    <col min="772" max="776" width="11.140625" style="210" customWidth="1"/>
    <col min="777" max="777" width="13.42578125" style="210" customWidth="1"/>
    <col min="778" max="1024" width="9.140625" style="210"/>
    <col min="1025" max="1025" width="14.28515625" style="210" customWidth="1"/>
    <col min="1026" max="1026" width="12.140625" style="210" customWidth="1"/>
    <col min="1027" max="1027" width="8.5703125" style="210" customWidth="1"/>
    <col min="1028" max="1032" width="11.140625" style="210" customWidth="1"/>
    <col min="1033" max="1033" width="13.42578125" style="210" customWidth="1"/>
    <col min="1034" max="1280" width="9.140625" style="210"/>
    <col min="1281" max="1281" width="14.28515625" style="210" customWidth="1"/>
    <col min="1282" max="1282" width="12.140625" style="210" customWidth="1"/>
    <col min="1283" max="1283" width="8.5703125" style="210" customWidth="1"/>
    <col min="1284" max="1288" width="11.140625" style="210" customWidth="1"/>
    <col min="1289" max="1289" width="13.42578125" style="210" customWidth="1"/>
    <col min="1290" max="1536" width="9.140625" style="210"/>
    <col min="1537" max="1537" width="14.28515625" style="210" customWidth="1"/>
    <col min="1538" max="1538" width="12.140625" style="210" customWidth="1"/>
    <col min="1539" max="1539" width="8.5703125" style="210" customWidth="1"/>
    <col min="1540" max="1544" width="11.140625" style="210" customWidth="1"/>
    <col min="1545" max="1545" width="13.42578125" style="210" customWidth="1"/>
    <col min="1546" max="1792" width="9.140625" style="210"/>
    <col min="1793" max="1793" width="14.28515625" style="210" customWidth="1"/>
    <col min="1794" max="1794" width="12.140625" style="210" customWidth="1"/>
    <col min="1795" max="1795" width="8.5703125" style="210" customWidth="1"/>
    <col min="1796" max="1800" width="11.140625" style="210" customWidth="1"/>
    <col min="1801" max="1801" width="13.42578125" style="210" customWidth="1"/>
    <col min="1802" max="2048" width="9.140625" style="210"/>
    <col min="2049" max="2049" width="14.28515625" style="210" customWidth="1"/>
    <col min="2050" max="2050" width="12.140625" style="210" customWidth="1"/>
    <col min="2051" max="2051" width="8.5703125" style="210" customWidth="1"/>
    <col min="2052" max="2056" width="11.140625" style="210" customWidth="1"/>
    <col min="2057" max="2057" width="13.42578125" style="210" customWidth="1"/>
    <col min="2058" max="2304" width="9.140625" style="210"/>
    <col min="2305" max="2305" width="14.28515625" style="210" customWidth="1"/>
    <col min="2306" max="2306" width="12.140625" style="210" customWidth="1"/>
    <col min="2307" max="2307" width="8.5703125" style="210" customWidth="1"/>
    <col min="2308" max="2312" width="11.140625" style="210" customWidth="1"/>
    <col min="2313" max="2313" width="13.42578125" style="210" customWidth="1"/>
    <col min="2314" max="2560" width="9.140625" style="210"/>
    <col min="2561" max="2561" width="14.28515625" style="210" customWidth="1"/>
    <col min="2562" max="2562" width="12.140625" style="210" customWidth="1"/>
    <col min="2563" max="2563" width="8.5703125" style="210" customWidth="1"/>
    <col min="2564" max="2568" width="11.140625" style="210" customWidth="1"/>
    <col min="2569" max="2569" width="13.42578125" style="210" customWidth="1"/>
    <col min="2570" max="2816" width="9.140625" style="210"/>
    <col min="2817" max="2817" width="14.28515625" style="210" customWidth="1"/>
    <col min="2818" max="2818" width="12.140625" style="210" customWidth="1"/>
    <col min="2819" max="2819" width="8.5703125" style="210" customWidth="1"/>
    <col min="2820" max="2824" width="11.140625" style="210" customWidth="1"/>
    <col min="2825" max="2825" width="13.42578125" style="210" customWidth="1"/>
    <col min="2826" max="3072" width="9.140625" style="210"/>
    <col min="3073" max="3073" width="14.28515625" style="210" customWidth="1"/>
    <col min="3074" max="3074" width="12.140625" style="210" customWidth="1"/>
    <col min="3075" max="3075" width="8.5703125" style="210" customWidth="1"/>
    <col min="3076" max="3080" width="11.140625" style="210" customWidth="1"/>
    <col min="3081" max="3081" width="13.42578125" style="210" customWidth="1"/>
    <col min="3082" max="3328" width="9.140625" style="210"/>
    <col min="3329" max="3329" width="14.28515625" style="210" customWidth="1"/>
    <col min="3330" max="3330" width="12.140625" style="210" customWidth="1"/>
    <col min="3331" max="3331" width="8.5703125" style="210" customWidth="1"/>
    <col min="3332" max="3336" width="11.140625" style="210" customWidth="1"/>
    <col min="3337" max="3337" width="13.42578125" style="210" customWidth="1"/>
    <col min="3338" max="3584" width="9.140625" style="210"/>
    <col min="3585" max="3585" width="14.28515625" style="210" customWidth="1"/>
    <col min="3586" max="3586" width="12.140625" style="210" customWidth="1"/>
    <col min="3587" max="3587" width="8.5703125" style="210" customWidth="1"/>
    <col min="3588" max="3592" width="11.140625" style="210" customWidth="1"/>
    <col min="3593" max="3593" width="13.42578125" style="210" customWidth="1"/>
    <col min="3594" max="3840" width="9.140625" style="210"/>
    <col min="3841" max="3841" width="14.28515625" style="210" customWidth="1"/>
    <col min="3842" max="3842" width="12.140625" style="210" customWidth="1"/>
    <col min="3843" max="3843" width="8.5703125" style="210" customWidth="1"/>
    <col min="3844" max="3848" width="11.140625" style="210" customWidth="1"/>
    <col min="3849" max="3849" width="13.42578125" style="210" customWidth="1"/>
    <col min="3850" max="4096" width="9.140625" style="210"/>
    <col min="4097" max="4097" width="14.28515625" style="210" customWidth="1"/>
    <col min="4098" max="4098" width="12.140625" style="210" customWidth="1"/>
    <col min="4099" max="4099" width="8.5703125" style="210" customWidth="1"/>
    <col min="4100" max="4104" width="11.140625" style="210" customWidth="1"/>
    <col min="4105" max="4105" width="13.42578125" style="210" customWidth="1"/>
    <col min="4106" max="4352" width="9.140625" style="210"/>
    <col min="4353" max="4353" width="14.28515625" style="210" customWidth="1"/>
    <col min="4354" max="4354" width="12.140625" style="210" customWidth="1"/>
    <col min="4355" max="4355" width="8.5703125" style="210" customWidth="1"/>
    <col min="4356" max="4360" width="11.140625" style="210" customWidth="1"/>
    <col min="4361" max="4361" width="13.42578125" style="210" customWidth="1"/>
    <col min="4362" max="4608" width="9.140625" style="210"/>
    <col min="4609" max="4609" width="14.28515625" style="210" customWidth="1"/>
    <col min="4610" max="4610" width="12.140625" style="210" customWidth="1"/>
    <col min="4611" max="4611" width="8.5703125" style="210" customWidth="1"/>
    <col min="4612" max="4616" width="11.140625" style="210" customWidth="1"/>
    <col min="4617" max="4617" width="13.42578125" style="210" customWidth="1"/>
    <col min="4618" max="4864" width="9.140625" style="210"/>
    <col min="4865" max="4865" width="14.28515625" style="210" customWidth="1"/>
    <col min="4866" max="4866" width="12.140625" style="210" customWidth="1"/>
    <col min="4867" max="4867" width="8.5703125" style="210" customWidth="1"/>
    <col min="4868" max="4872" width="11.140625" style="210" customWidth="1"/>
    <col min="4873" max="4873" width="13.42578125" style="210" customWidth="1"/>
    <col min="4874" max="5120" width="9.140625" style="210"/>
    <col min="5121" max="5121" width="14.28515625" style="210" customWidth="1"/>
    <col min="5122" max="5122" width="12.140625" style="210" customWidth="1"/>
    <col min="5123" max="5123" width="8.5703125" style="210" customWidth="1"/>
    <col min="5124" max="5128" width="11.140625" style="210" customWidth="1"/>
    <col min="5129" max="5129" width="13.42578125" style="210" customWidth="1"/>
    <col min="5130" max="5376" width="9.140625" style="210"/>
    <col min="5377" max="5377" width="14.28515625" style="210" customWidth="1"/>
    <col min="5378" max="5378" width="12.140625" style="210" customWidth="1"/>
    <col min="5379" max="5379" width="8.5703125" style="210" customWidth="1"/>
    <col min="5380" max="5384" width="11.140625" style="210" customWidth="1"/>
    <col min="5385" max="5385" width="13.42578125" style="210" customWidth="1"/>
    <col min="5386" max="5632" width="9.140625" style="210"/>
    <col min="5633" max="5633" width="14.28515625" style="210" customWidth="1"/>
    <col min="5634" max="5634" width="12.140625" style="210" customWidth="1"/>
    <col min="5635" max="5635" width="8.5703125" style="210" customWidth="1"/>
    <col min="5636" max="5640" width="11.140625" style="210" customWidth="1"/>
    <col min="5641" max="5641" width="13.42578125" style="210" customWidth="1"/>
    <col min="5642" max="5888" width="9.140625" style="210"/>
    <col min="5889" max="5889" width="14.28515625" style="210" customWidth="1"/>
    <col min="5890" max="5890" width="12.140625" style="210" customWidth="1"/>
    <col min="5891" max="5891" width="8.5703125" style="210" customWidth="1"/>
    <col min="5892" max="5896" width="11.140625" style="210" customWidth="1"/>
    <col min="5897" max="5897" width="13.42578125" style="210" customWidth="1"/>
    <col min="5898" max="6144" width="9.140625" style="210"/>
    <col min="6145" max="6145" width="14.28515625" style="210" customWidth="1"/>
    <col min="6146" max="6146" width="12.140625" style="210" customWidth="1"/>
    <col min="6147" max="6147" width="8.5703125" style="210" customWidth="1"/>
    <col min="6148" max="6152" width="11.140625" style="210" customWidth="1"/>
    <col min="6153" max="6153" width="13.42578125" style="210" customWidth="1"/>
    <col min="6154" max="6400" width="9.140625" style="210"/>
    <col min="6401" max="6401" width="14.28515625" style="210" customWidth="1"/>
    <col min="6402" max="6402" width="12.140625" style="210" customWidth="1"/>
    <col min="6403" max="6403" width="8.5703125" style="210" customWidth="1"/>
    <col min="6404" max="6408" width="11.140625" style="210" customWidth="1"/>
    <col min="6409" max="6409" width="13.42578125" style="210" customWidth="1"/>
    <col min="6410" max="6656" width="9.140625" style="210"/>
    <col min="6657" max="6657" width="14.28515625" style="210" customWidth="1"/>
    <col min="6658" max="6658" width="12.140625" style="210" customWidth="1"/>
    <col min="6659" max="6659" width="8.5703125" style="210" customWidth="1"/>
    <col min="6660" max="6664" width="11.140625" style="210" customWidth="1"/>
    <col min="6665" max="6665" width="13.42578125" style="210" customWidth="1"/>
    <col min="6666" max="6912" width="9.140625" style="210"/>
    <col min="6913" max="6913" width="14.28515625" style="210" customWidth="1"/>
    <col min="6914" max="6914" width="12.140625" style="210" customWidth="1"/>
    <col min="6915" max="6915" width="8.5703125" style="210" customWidth="1"/>
    <col min="6916" max="6920" width="11.140625" style="210" customWidth="1"/>
    <col min="6921" max="6921" width="13.42578125" style="210" customWidth="1"/>
    <col min="6922" max="7168" width="9.140625" style="210"/>
    <col min="7169" max="7169" width="14.28515625" style="210" customWidth="1"/>
    <col min="7170" max="7170" width="12.140625" style="210" customWidth="1"/>
    <col min="7171" max="7171" width="8.5703125" style="210" customWidth="1"/>
    <col min="7172" max="7176" width="11.140625" style="210" customWidth="1"/>
    <col min="7177" max="7177" width="13.42578125" style="210" customWidth="1"/>
    <col min="7178" max="7424" width="9.140625" style="210"/>
    <col min="7425" max="7425" width="14.28515625" style="210" customWidth="1"/>
    <col min="7426" max="7426" width="12.140625" style="210" customWidth="1"/>
    <col min="7427" max="7427" width="8.5703125" style="210" customWidth="1"/>
    <col min="7428" max="7432" width="11.140625" style="210" customWidth="1"/>
    <col min="7433" max="7433" width="13.42578125" style="210" customWidth="1"/>
    <col min="7434" max="7680" width="9.140625" style="210"/>
    <col min="7681" max="7681" width="14.28515625" style="210" customWidth="1"/>
    <col min="7682" max="7682" width="12.140625" style="210" customWidth="1"/>
    <col min="7683" max="7683" width="8.5703125" style="210" customWidth="1"/>
    <col min="7684" max="7688" width="11.140625" style="210" customWidth="1"/>
    <col min="7689" max="7689" width="13.42578125" style="210" customWidth="1"/>
    <col min="7690" max="7936" width="9.140625" style="210"/>
    <col min="7937" max="7937" width="14.28515625" style="210" customWidth="1"/>
    <col min="7938" max="7938" width="12.140625" style="210" customWidth="1"/>
    <col min="7939" max="7939" width="8.5703125" style="210" customWidth="1"/>
    <col min="7940" max="7944" width="11.140625" style="210" customWidth="1"/>
    <col min="7945" max="7945" width="13.42578125" style="210" customWidth="1"/>
    <col min="7946" max="8192" width="9.140625" style="210"/>
    <col min="8193" max="8193" width="14.28515625" style="210" customWidth="1"/>
    <col min="8194" max="8194" width="12.140625" style="210" customWidth="1"/>
    <col min="8195" max="8195" width="8.5703125" style="210" customWidth="1"/>
    <col min="8196" max="8200" width="11.140625" style="210" customWidth="1"/>
    <col min="8201" max="8201" width="13.42578125" style="210" customWidth="1"/>
    <col min="8202" max="8448" width="9.140625" style="210"/>
    <col min="8449" max="8449" width="14.28515625" style="210" customWidth="1"/>
    <col min="8450" max="8450" width="12.140625" style="210" customWidth="1"/>
    <col min="8451" max="8451" width="8.5703125" style="210" customWidth="1"/>
    <col min="8452" max="8456" width="11.140625" style="210" customWidth="1"/>
    <col min="8457" max="8457" width="13.42578125" style="210" customWidth="1"/>
    <col min="8458" max="8704" width="9.140625" style="210"/>
    <col min="8705" max="8705" width="14.28515625" style="210" customWidth="1"/>
    <col min="8706" max="8706" width="12.140625" style="210" customWidth="1"/>
    <col min="8707" max="8707" width="8.5703125" style="210" customWidth="1"/>
    <col min="8708" max="8712" width="11.140625" style="210" customWidth="1"/>
    <col min="8713" max="8713" width="13.42578125" style="210" customWidth="1"/>
    <col min="8714" max="8960" width="9.140625" style="210"/>
    <col min="8961" max="8961" width="14.28515625" style="210" customWidth="1"/>
    <col min="8962" max="8962" width="12.140625" style="210" customWidth="1"/>
    <col min="8963" max="8963" width="8.5703125" style="210" customWidth="1"/>
    <col min="8964" max="8968" width="11.140625" style="210" customWidth="1"/>
    <col min="8969" max="8969" width="13.42578125" style="210" customWidth="1"/>
    <col min="8970" max="9216" width="9.140625" style="210"/>
    <col min="9217" max="9217" width="14.28515625" style="210" customWidth="1"/>
    <col min="9218" max="9218" width="12.140625" style="210" customWidth="1"/>
    <col min="9219" max="9219" width="8.5703125" style="210" customWidth="1"/>
    <col min="9220" max="9224" width="11.140625" style="210" customWidth="1"/>
    <col min="9225" max="9225" width="13.42578125" style="210" customWidth="1"/>
    <col min="9226" max="9472" width="9.140625" style="210"/>
    <col min="9473" max="9473" width="14.28515625" style="210" customWidth="1"/>
    <col min="9474" max="9474" width="12.140625" style="210" customWidth="1"/>
    <col min="9475" max="9475" width="8.5703125" style="210" customWidth="1"/>
    <col min="9476" max="9480" width="11.140625" style="210" customWidth="1"/>
    <col min="9481" max="9481" width="13.42578125" style="210" customWidth="1"/>
    <col min="9482" max="9728" width="9.140625" style="210"/>
    <col min="9729" max="9729" width="14.28515625" style="210" customWidth="1"/>
    <col min="9730" max="9730" width="12.140625" style="210" customWidth="1"/>
    <col min="9731" max="9731" width="8.5703125" style="210" customWidth="1"/>
    <col min="9732" max="9736" width="11.140625" style="210" customWidth="1"/>
    <col min="9737" max="9737" width="13.42578125" style="210" customWidth="1"/>
    <col min="9738" max="9984" width="9.140625" style="210"/>
    <col min="9985" max="9985" width="14.28515625" style="210" customWidth="1"/>
    <col min="9986" max="9986" width="12.140625" style="210" customWidth="1"/>
    <col min="9987" max="9987" width="8.5703125" style="210" customWidth="1"/>
    <col min="9988" max="9992" width="11.140625" style="210" customWidth="1"/>
    <col min="9993" max="9993" width="13.42578125" style="210" customWidth="1"/>
    <col min="9994" max="10240" width="9.140625" style="210"/>
    <col min="10241" max="10241" width="14.28515625" style="210" customWidth="1"/>
    <col min="10242" max="10242" width="12.140625" style="210" customWidth="1"/>
    <col min="10243" max="10243" width="8.5703125" style="210" customWidth="1"/>
    <col min="10244" max="10248" width="11.140625" style="210" customWidth="1"/>
    <col min="10249" max="10249" width="13.42578125" style="210" customWidth="1"/>
    <col min="10250" max="10496" width="9.140625" style="210"/>
    <col min="10497" max="10497" width="14.28515625" style="210" customWidth="1"/>
    <col min="10498" max="10498" width="12.140625" style="210" customWidth="1"/>
    <col min="10499" max="10499" width="8.5703125" style="210" customWidth="1"/>
    <col min="10500" max="10504" width="11.140625" style="210" customWidth="1"/>
    <col min="10505" max="10505" width="13.42578125" style="210" customWidth="1"/>
    <col min="10506" max="10752" width="9.140625" style="210"/>
    <col min="10753" max="10753" width="14.28515625" style="210" customWidth="1"/>
    <col min="10754" max="10754" width="12.140625" style="210" customWidth="1"/>
    <col min="10755" max="10755" width="8.5703125" style="210" customWidth="1"/>
    <col min="10756" max="10760" width="11.140625" style="210" customWidth="1"/>
    <col min="10761" max="10761" width="13.42578125" style="210" customWidth="1"/>
    <col min="10762" max="11008" width="9.140625" style="210"/>
    <col min="11009" max="11009" width="14.28515625" style="210" customWidth="1"/>
    <col min="11010" max="11010" width="12.140625" style="210" customWidth="1"/>
    <col min="11011" max="11011" width="8.5703125" style="210" customWidth="1"/>
    <col min="11012" max="11016" width="11.140625" style="210" customWidth="1"/>
    <col min="11017" max="11017" width="13.42578125" style="210" customWidth="1"/>
    <col min="11018" max="11264" width="9.140625" style="210"/>
    <col min="11265" max="11265" width="14.28515625" style="210" customWidth="1"/>
    <col min="11266" max="11266" width="12.140625" style="210" customWidth="1"/>
    <col min="11267" max="11267" width="8.5703125" style="210" customWidth="1"/>
    <col min="11268" max="11272" width="11.140625" style="210" customWidth="1"/>
    <col min="11273" max="11273" width="13.42578125" style="210" customWidth="1"/>
    <col min="11274" max="11520" width="9.140625" style="210"/>
    <col min="11521" max="11521" width="14.28515625" style="210" customWidth="1"/>
    <col min="11522" max="11522" width="12.140625" style="210" customWidth="1"/>
    <col min="11523" max="11523" width="8.5703125" style="210" customWidth="1"/>
    <col min="11524" max="11528" width="11.140625" style="210" customWidth="1"/>
    <col min="11529" max="11529" width="13.42578125" style="210" customWidth="1"/>
    <col min="11530" max="11776" width="9.140625" style="210"/>
    <col min="11777" max="11777" width="14.28515625" style="210" customWidth="1"/>
    <col min="11778" max="11778" width="12.140625" style="210" customWidth="1"/>
    <col min="11779" max="11779" width="8.5703125" style="210" customWidth="1"/>
    <col min="11780" max="11784" width="11.140625" style="210" customWidth="1"/>
    <col min="11785" max="11785" width="13.42578125" style="210" customWidth="1"/>
    <col min="11786" max="12032" width="9.140625" style="210"/>
    <col min="12033" max="12033" width="14.28515625" style="210" customWidth="1"/>
    <col min="12034" max="12034" width="12.140625" style="210" customWidth="1"/>
    <col min="12035" max="12035" width="8.5703125" style="210" customWidth="1"/>
    <col min="12036" max="12040" width="11.140625" style="210" customWidth="1"/>
    <col min="12041" max="12041" width="13.42578125" style="210" customWidth="1"/>
    <col min="12042" max="12288" width="9.140625" style="210"/>
    <col min="12289" max="12289" width="14.28515625" style="210" customWidth="1"/>
    <col min="12290" max="12290" width="12.140625" style="210" customWidth="1"/>
    <col min="12291" max="12291" width="8.5703125" style="210" customWidth="1"/>
    <col min="12292" max="12296" width="11.140625" style="210" customWidth="1"/>
    <col min="12297" max="12297" width="13.42578125" style="210" customWidth="1"/>
    <col min="12298" max="12544" width="9.140625" style="210"/>
    <col min="12545" max="12545" width="14.28515625" style="210" customWidth="1"/>
    <col min="12546" max="12546" width="12.140625" style="210" customWidth="1"/>
    <col min="12547" max="12547" width="8.5703125" style="210" customWidth="1"/>
    <col min="12548" max="12552" width="11.140625" style="210" customWidth="1"/>
    <col min="12553" max="12553" width="13.42578125" style="210" customWidth="1"/>
    <col min="12554" max="12800" width="9.140625" style="210"/>
    <col min="12801" max="12801" width="14.28515625" style="210" customWidth="1"/>
    <col min="12802" max="12802" width="12.140625" style="210" customWidth="1"/>
    <col min="12803" max="12803" width="8.5703125" style="210" customWidth="1"/>
    <col min="12804" max="12808" width="11.140625" style="210" customWidth="1"/>
    <col min="12809" max="12809" width="13.42578125" style="210" customWidth="1"/>
    <col min="12810" max="13056" width="9.140625" style="210"/>
    <col min="13057" max="13057" width="14.28515625" style="210" customWidth="1"/>
    <col min="13058" max="13058" width="12.140625" style="210" customWidth="1"/>
    <col min="13059" max="13059" width="8.5703125" style="210" customWidth="1"/>
    <col min="13060" max="13064" width="11.140625" style="210" customWidth="1"/>
    <col min="13065" max="13065" width="13.42578125" style="210" customWidth="1"/>
    <col min="13066" max="13312" width="9.140625" style="210"/>
    <col min="13313" max="13313" width="14.28515625" style="210" customWidth="1"/>
    <col min="13314" max="13314" width="12.140625" style="210" customWidth="1"/>
    <col min="13315" max="13315" width="8.5703125" style="210" customWidth="1"/>
    <col min="13316" max="13320" width="11.140625" style="210" customWidth="1"/>
    <col min="13321" max="13321" width="13.42578125" style="210" customWidth="1"/>
    <col min="13322" max="13568" width="9.140625" style="210"/>
    <col min="13569" max="13569" width="14.28515625" style="210" customWidth="1"/>
    <col min="13570" max="13570" width="12.140625" style="210" customWidth="1"/>
    <col min="13571" max="13571" width="8.5703125" style="210" customWidth="1"/>
    <col min="13572" max="13576" width="11.140625" style="210" customWidth="1"/>
    <col min="13577" max="13577" width="13.42578125" style="210" customWidth="1"/>
    <col min="13578" max="13824" width="9.140625" style="210"/>
    <col min="13825" max="13825" width="14.28515625" style="210" customWidth="1"/>
    <col min="13826" max="13826" width="12.140625" style="210" customWidth="1"/>
    <col min="13827" max="13827" width="8.5703125" style="210" customWidth="1"/>
    <col min="13828" max="13832" width="11.140625" style="210" customWidth="1"/>
    <col min="13833" max="13833" width="13.42578125" style="210" customWidth="1"/>
    <col min="13834" max="14080" width="9.140625" style="210"/>
    <col min="14081" max="14081" width="14.28515625" style="210" customWidth="1"/>
    <col min="14082" max="14082" width="12.140625" style="210" customWidth="1"/>
    <col min="14083" max="14083" width="8.5703125" style="210" customWidth="1"/>
    <col min="14084" max="14088" width="11.140625" style="210" customWidth="1"/>
    <col min="14089" max="14089" width="13.42578125" style="210" customWidth="1"/>
    <col min="14090" max="14336" width="9.140625" style="210"/>
    <col min="14337" max="14337" width="14.28515625" style="210" customWidth="1"/>
    <col min="14338" max="14338" width="12.140625" style="210" customWidth="1"/>
    <col min="14339" max="14339" width="8.5703125" style="210" customWidth="1"/>
    <col min="14340" max="14344" width="11.140625" style="210" customWidth="1"/>
    <col min="14345" max="14345" width="13.42578125" style="210" customWidth="1"/>
    <col min="14346" max="14592" width="9.140625" style="210"/>
    <col min="14593" max="14593" width="14.28515625" style="210" customWidth="1"/>
    <col min="14594" max="14594" width="12.140625" style="210" customWidth="1"/>
    <col min="14595" max="14595" width="8.5703125" style="210" customWidth="1"/>
    <col min="14596" max="14600" width="11.140625" style="210" customWidth="1"/>
    <col min="14601" max="14601" width="13.42578125" style="210" customWidth="1"/>
    <col min="14602" max="14848" width="9.140625" style="210"/>
    <col min="14849" max="14849" width="14.28515625" style="210" customWidth="1"/>
    <col min="14850" max="14850" width="12.140625" style="210" customWidth="1"/>
    <col min="14851" max="14851" width="8.5703125" style="210" customWidth="1"/>
    <col min="14852" max="14856" width="11.140625" style="210" customWidth="1"/>
    <col min="14857" max="14857" width="13.42578125" style="210" customWidth="1"/>
    <col min="14858" max="15104" width="9.140625" style="210"/>
    <col min="15105" max="15105" width="14.28515625" style="210" customWidth="1"/>
    <col min="15106" max="15106" width="12.140625" style="210" customWidth="1"/>
    <col min="15107" max="15107" width="8.5703125" style="210" customWidth="1"/>
    <col min="15108" max="15112" width="11.140625" style="210" customWidth="1"/>
    <col min="15113" max="15113" width="13.42578125" style="210" customWidth="1"/>
    <col min="15114" max="15360" width="9.140625" style="210"/>
    <col min="15361" max="15361" width="14.28515625" style="210" customWidth="1"/>
    <col min="15362" max="15362" width="12.140625" style="210" customWidth="1"/>
    <col min="15363" max="15363" width="8.5703125" style="210" customWidth="1"/>
    <col min="15364" max="15368" width="11.140625" style="210" customWidth="1"/>
    <col min="15369" max="15369" width="13.42578125" style="210" customWidth="1"/>
    <col min="15370" max="15616" width="9.140625" style="210"/>
    <col min="15617" max="15617" width="14.28515625" style="210" customWidth="1"/>
    <col min="15618" max="15618" width="12.140625" style="210" customWidth="1"/>
    <col min="15619" max="15619" width="8.5703125" style="210" customWidth="1"/>
    <col min="15620" max="15624" width="11.140625" style="210" customWidth="1"/>
    <col min="15625" max="15625" width="13.42578125" style="210" customWidth="1"/>
    <col min="15626" max="15872" width="9.140625" style="210"/>
    <col min="15873" max="15873" width="14.28515625" style="210" customWidth="1"/>
    <col min="15874" max="15874" width="12.140625" style="210" customWidth="1"/>
    <col min="15875" max="15875" width="8.5703125" style="210" customWidth="1"/>
    <col min="15876" max="15880" width="11.140625" style="210" customWidth="1"/>
    <col min="15881" max="15881" width="13.42578125" style="210" customWidth="1"/>
    <col min="15882" max="16128" width="9.140625" style="210"/>
    <col min="16129" max="16129" width="14.28515625" style="210" customWidth="1"/>
    <col min="16130" max="16130" width="12.140625" style="210" customWidth="1"/>
    <col min="16131" max="16131" width="8.5703125" style="210" customWidth="1"/>
    <col min="16132" max="16136" width="11.140625" style="210" customWidth="1"/>
    <col min="16137" max="16137" width="13.42578125" style="210" customWidth="1"/>
    <col min="16138" max="16384" width="9.140625" style="210"/>
  </cols>
  <sheetData>
    <row r="1" spans="1:9" ht="15" customHeight="1">
      <c r="A1" s="342" t="s">
        <v>1516</v>
      </c>
      <c r="B1" s="345"/>
      <c r="C1" s="345"/>
      <c r="D1" s="345"/>
      <c r="E1" s="345"/>
      <c r="F1" s="345"/>
      <c r="G1" s="345"/>
      <c r="H1" s="345"/>
      <c r="I1" s="345"/>
    </row>
    <row r="2" spans="1:9" ht="15" customHeight="1">
      <c r="A2" s="342" t="s">
        <v>1</v>
      </c>
      <c r="B2" s="345"/>
      <c r="C2" s="345"/>
      <c r="D2" s="345"/>
      <c r="E2" s="345"/>
      <c r="F2" s="345"/>
      <c r="G2" s="345"/>
      <c r="H2" s="345"/>
      <c r="I2" s="345"/>
    </row>
    <row r="3" spans="1:9" ht="15" customHeight="1">
      <c r="A3" s="342" t="s">
        <v>1517</v>
      </c>
      <c r="B3" s="345"/>
      <c r="C3" s="345"/>
      <c r="D3" s="345"/>
      <c r="E3" s="345"/>
      <c r="F3" s="345"/>
      <c r="G3" s="345"/>
      <c r="H3" s="345"/>
      <c r="I3" s="345"/>
    </row>
    <row r="4" spans="1:9" ht="15" customHeight="1">
      <c r="A4" s="210"/>
    </row>
    <row r="5" spans="1:9" ht="15" customHeight="1">
      <c r="A5" s="342" t="s">
        <v>2123</v>
      </c>
      <c r="B5" s="345"/>
      <c r="C5" s="345"/>
      <c r="D5" s="345"/>
      <c r="E5" s="345"/>
      <c r="F5" s="345"/>
      <c r="G5" s="345"/>
      <c r="H5" s="345"/>
      <c r="I5" s="345"/>
    </row>
    <row r="6" spans="1:9" ht="15" customHeight="1">
      <c r="A6" s="345" t="s">
        <v>4</v>
      </c>
      <c r="B6" s="345"/>
      <c r="C6" s="345"/>
      <c r="D6" s="345"/>
      <c r="E6" s="345"/>
      <c r="F6" s="345"/>
      <c r="G6" s="345"/>
      <c r="H6" s="345"/>
      <c r="I6" s="345"/>
    </row>
    <row r="7" spans="1:9" ht="15" customHeight="1">
      <c r="A7" s="345" t="s">
        <v>5</v>
      </c>
      <c r="B7" s="345"/>
      <c r="C7" s="345"/>
      <c r="D7" s="345"/>
      <c r="E7" s="345"/>
      <c r="F7" s="345"/>
      <c r="G7" s="345"/>
      <c r="H7" s="345"/>
      <c r="I7" s="345"/>
    </row>
    <row r="8" spans="1:9" ht="15" customHeight="1">
      <c r="B8" s="289"/>
      <c r="C8" s="218"/>
      <c r="D8" s="289"/>
      <c r="E8" s="289"/>
      <c r="F8" s="289"/>
      <c r="G8" s="289"/>
      <c r="H8" s="289"/>
      <c r="I8" s="289"/>
    </row>
    <row r="9" spans="1:9" ht="15" customHeight="1">
      <c r="C9" s="218"/>
      <c r="D9" s="215"/>
      <c r="E9" s="215"/>
      <c r="F9" s="215"/>
      <c r="G9" s="215"/>
      <c r="H9" s="215"/>
      <c r="I9" s="215"/>
    </row>
    <row r="10" spans="1:9" ht="15" customHeight="1">
      <c r="A10" s="211" t="s">
        <v>6</v>
      </c>
      <c r="B10" s="214"/>
      <c r="C10" s="218"/>
      <c r="D10" s="214"/>
      <c r="E10" s="214"/>
      <c r="F10" s="214"/>
      <c r="G10" s="214"/>
      <c r="H10" s="214"/>
      <c r="I10" s="214"/>
    </row>
    <row r="11" spans="1:9" ht="6.75" customHeight="1" thickBot="1">
      <c r="A11" s="210"/>
      <c r="B11" s="289"/>
      <c r="C11" s="289"/>
      <c r="D11" s="289"/>
      <c r="F11" s="289"/>
    </row>
    <row r="12" spans="1:9" ht="31.5" customHeight="1" thickBot="1">
      <c r="A12" s="233" t="s">
        <v>7</v>
      </c>
      <c r="B12" s="222" t="s">
        <v>8</v>
      </c>
      <c r="C12" s="222" t="s">
        <v>9</v>
      </c>
      <c r="D12" s="222" t="s">
        <v>10</v>
      </c>
      <c r="E12" s="222" t="s">
        <v>11</v>
      </c>
      <c r="F12" s="222" t="s">
        <v>12</v>
      </c>
      <c r="G12" s="222" t="s">
        <v>13</v>
      </c>
      <c r="H12" s="222" t="s">
        <v>14</v>
      </c>
      <c r="I12" s="222" t="s">
        <v>15</v>
      </c>
    </row>
    <row r="13" spans="1:9" ht="15" customHeight="1" thickTop="1">
      <c r="A13" s="231" t="s">
        <v>16</v>
      </c>
      <c r="B13" s="225">
        <v>41955</v>
      </c>
      <c r="C13" s="225" t="s">
        <v>17</v>
      </c>
      <c r="D13" s="217">
        <v>1.07702859382769</v>
      </c>
      <c r="E13" s="217">
        <v>1.1227611411598399</v>
      </c>
      <c r="F13" s="235" t="s">
        <v>2124</v>
      </c>
      <c r="G13" s="235" t="s">
        <v>2125</v>
      </c>
      <c r="H13" s="235" t="s">
        <v>2126</v>
      </c>
      <c r="I13" s="228" t="s">
        <v>28</v>
      </c>
    </row>
    <row r="14" spans="1:9" ht="15" customHeight="1">
      <c r="A14" s="231" t="s">
        <v>20</v>
      </c>
      <c r="B14" s="225">
        <v>41955</v>
      </c>
      <c r="C14" s="225" t="s">
        <v>17</v>
      </c>
      <c r="D14" s="241">
        <v>0.84327438900442298</v>
      </c>
      <c r="E14" s="241">
        <v>0.68379397845715295</v>
      </c>
      <c r="F14" s="235" t="s">
        <v>2127</v>
      </c>
      <c r="G14" s="236" t="s">
        <v>2125</v>
      </c>
      <c r="H14" s="235" t="s">
        <v>2126</v>
      </c>
      <c r="I14" s="228" t="s">
        <v>28</v>
      </c>
    </row>
    <row r="15" spans="1:9" ht="15" customHeight="1">
      <c r="A15" s="227" t="s">
        <v>1566</v>
      </c>
      <c r="B15" s="221">
        <v>41955</v>
      </c>
      <c r="C15" s="221" t="s">
        <v>17</v>
      </c>
      <c r="D15" s="295">
        <v>0.79765673368436496</v>
      </c>
      <c r="E15" s="295">
        <v>0.656441509398898</v>
      </c>
      <c r="F15" s="235" t="s">
        <v>2128</v>
      </c>
      <c r="G15" s="234" t="s">
        <v>2125</v>
      </c>
      <c r="H15" s="235" t="s">
        <v>2126</v>
      </c>
      <c r="I15" s="237" t="s">
        <v>28</v>
      </c>
    </row>
    <row r="16" spans="1:9" ht="15" customHeight="1" thickBot="1">
      <c r="A16" s="249" t="s">
        <v>251</v>
      </c>
      <c r="B16" s="250">
        <v>41955</v>
      </c>
      <c r="C16" s="250" t="s">
        <v>17</v>
      </c>
      <c r="D16" s="240">
        <v>0.58301697423851395</v>
      </c>
      <c r="E16" s="240">
        <v>0.63324282335078397</v>
      </c>
      <c r="F16" s="252" t="s">
        <v>2129</v>
      </c>
      <c r="G16" s="252" t="s">
        <v>2130</v>
      </c>
      <c r="H16" s="252" t="s">
        <v>2126</v>
      </c>
      <c r="I16" s="246" t="s">
        <v>28</v>
      </c>
    </row>
    <row r="17" spans="1:9" ht="15" customHeight="1">
      <c r="A17" s="223" t="s">
        <v>36</v>
      </c>
      <c r="B17" s="226"/>
      <c r="C17" s="226"/>
      <c r="D17" s="216"/>
      <c r="E17" s="220"/>
      <c r="F17" s="239"/>
      <c r="G17" s="239"/>
      <c r="H17" s="239"/>
      <c r="I17" s="239"/>
    </row>
    <row r="18" spans="1:9" ht="15" customHeight="1">
      <c r="A18" s="227" t="s">
        <v>37</v>
      </c>
      <c r="F18" s="239"/>
      <c r="G18" s="239"/>
      <c r="H18" s="239"/>
      <c r="I18" s="239"/>
    </row>
    <row r="19" spans="1:9" ht="15" customHeight="1">
      <c r="A19" s="227" t="s">
        <v>38</v>
      </c>
      <c r="F19" s="239"/>
      <c r="G19" s="239"/>
      <c r="H19" s="223"/>
      <c r="I19" s="239"/>
    </row>
    <row r="20" spans="1:9" ht="15" customHeight="1">
      <c r="A20" s="223" t="s">
        <v>39</v>
      </c>
      <c r="F20" s="239"/>
      <c r="G20" s="239"/>
      <c r="H20" s="224"/>
      <c r="I20" s="239"/>
    </row>
    <row r="21" spans="1:9" ht="15" customHeight="1">
      <c r="A21" s="224" t="s">
        <v>40</v>
      </c>
    </row>
    <row r="22" spans="1:9" ht="15" customHeight="1">
      <c r="A22" s="223" t="s">
        <v>41</v>
      </c>
    </row>
  </sheetData>
  <mergeCells count="6">
    <mergeCell ref="A7:I7"/>
    <mergeCell ref="A1:I1"/>
    <mergeCell ref="A2:I2"/>
    <mergeCell ref="A3:I3"/>
    <mergeCell ref="A5:I5"/>
    <mergeCell ref="A6:I6"/>
  </mergeCells>
  <conditionalFormatting sqref="F13:F16">
    <cfRule type="cellIs" dxfId="14" priority="2" stopIfTrue="1" operator="lessThan">
      <formula>0.56</formula>
    </cfRule>
  </conditionalFormatting>
  <conditionalFormatting sqref="G13:G16">
    <cfRule type="cellIs" dxfId="13" priority="1" stopIfTrue="1" operator="lessThan">
      <formula>0.5</formula>
    </cfRule>
  </conditionalFormatting>
  <printOptions horizontalCentered="1"/>
  <pageMargins left="0.75" right="0.75" top="1" bottom="0.5"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I61"/>
  <sheetViews>
    <sheetView zoomScale="85" zoomScaleNormal="85" zoomScaleSheetLayoutView="100" workbookViewId="0">
      <selection activeCell="G46" sqref="G46"/>
    </sheetView>
  </sheetViews>
  <sheetFormatPr defaultRowHeight="12.75"/>
  <cols>
    <col min="1" max="1" width="14.28515625" style="289" customWidth="1"/>
    <col min="2" max="2" width="12.140625" style="210" customWidth="1"/>
    <col min="3" max="3" width="8.5703125" style="210" customWidth="1"/>
    <col min="4" max="8" width="11.140625" style="210" customWidth="1"/>
    <col min="9" max="9" width="13.42578125" style="210" customWidth="1"/>
    <col min="10" max="256" width="9.140625" style="210"/>
    <col min="257" max="257" width="14.28515625" style="210" customWidth="1"/>
    <col min="258" max="258" width="12.140625" style="210" customWidth="1"/>
    <col min="259" max="259" width="8.5703125" style="210" customWidth="1"/>
    <col min="260" max="264" width="11.140625" style="210" customWidth="1"/>
    <col min="265" max="265" width="13.42578125" style="210" customWidth="1"/>
    <col min="266" max="512" width="9.140625" style="210"/>
    <col min="513" max="513" width="14.28515625" style="210" customWidth="1"/>
    <col min="514" max="514" width="12.140625" style="210" customWidth="1"/>
    <col min="515" max="515" width="8.5703125" style="210" customWidth="1"/>
    <col min="516" max="520" width="11.140625" style="210" customWidth="1"/>
    <col min="521" max="521" width="13.42578125" style="210" customWidth="1"/>
    <col min="522" max="768" width="9.140625" style="210"/>
    <col min="769" max="769" width="14.28515625" style="210" customWidth="1"/>
    <col min="770" max="770" width="12.140625" style="210" customWidth="1"/>
    <col min="771" max="771" width="8.5703125" style="210" customWidth="1"/>
    <col min="772" max="776" width="11.140625" style="210" customWidth="1"/>
    <col min="777" max="777" width="13.42578125" style="210" customWidth="1"/>
    <col min="778" max="1024" width="9.140625" style="210"/>
    <col min="1025" max="1025" width="14.28515625" style="210" customWidth="1"/>
    <col min="1026" max="1026" width="12.140625" style="210" customWidth="1"/>
    <col min="1027" max="1027" width="8.5703125" style="210" customWidth="1"/>
    <col min="1028" max="1032" width="11.140625" style="210" customWidth="1"/>
    <col min="1033" max="1033" width="13.42578125" style="210" customWidth="1"/>
    <col min="1034" max="1280" width="9.140625" style="210"/>
    <col min="1281" max="1281" width="14.28515625" style="210" customWidth="1"/>
    <col min="1282" max="1282" width="12.140625" style="210" customWidth="1"/>
    <col min="1283" max="1283" width="8.5703125" style="210" customWidth="1"/>
    <col min="1284" max="1288" width="11.140625" style="210" customWidth="1"/>
    <col min="1289" max="1289" width="13.42578125" style="210" customWidth="1"/>
    <col min="1290" max="1536" width="9.140625" style="210"/>
    <col min="1537" max="1537" width="14.28515625" style="210" customWidth="1"/>
    <col min="1538" max="1538" width="12.140625" style="210" customWidth="1"/>
    <col min="1539" max="1539" width="8.5703125" style="210" customWidth="1"/>
    <col min="1540" max="1544" width="11.140625" style="210" customWidth="1"/>
    <col min="1545" max="1545" width="13.42578125" style="210" customWidth="1"/>
    <col min="1546" max="1792" width="9.140625" style="210"/>
    <col min="1793" max="1793" width="14.28515625" style="210" customWidth="1"/>
    <col min="1794" max="1794" width="12.140625" style="210" customWidth="1"/>
    <col min="1795" max="1795" width="8.5703125" style="210" customWidth="1"/>
    <col min="1796" max="1800" width="11.140625" style="210" customWidth="1"/>
    <col min="1801" max="1801" width="13.42578125" style="210" customWidth="1"/>
    <col min="1802" max="2048" width="9.140625" style="210"/>
    <col min="2049" max="2049" width="14.28515625" style="210" customWidth="1"/>
    <col min="2050" max="2050" width="12.140625" style="210" customWidth="1"/>
    <col min="2051" max="2051" width="8.5703125" style="210" customWidth="1"/>
    <col min="2052" max="2056" width="11.140625" style="210" customWidth="1"/>
    <col min="2057" max="2057" width="13.42578125" style="210" customWidth="1"/>
    <col min="2058" max="2304" width="9.140625" style="210"/>
    <col min="2305" max="2305" width="14.28515625" style="210" customWidth="1"/>
    <col min="2306" max="2306" width="12.140625" style="210" customWidth="1"/>
    <col min="2307" max="2307" width="8.5703125" style="210" customWidth="1"/>
    <col min="2308" max="2312" width="11.140625" style="210" customWidth="1"/>
    <col min="2313" max="2313" width="13.42578125" style="210" customWidth="1"/>
    <col min="2314" max="2560" width="9.140625" style="210"/>
    <col min="2561" max="2561" width="14.28515625" style="210" customWidth="1"/>
    <col min="2562" max="2562" width="12.140625" style="210" customWidth="1"/>
    <col min="2563" max="2563" width="8.5703125" style="210" customWidth="1"/>
    <col min="2564" max="2568" width="11.140625" style="210" customWidth="1"/>
    <col min="2569" max="2569" width="13.42578125" style="210" customWidth="1"/>
    <col min="2570" max="2816" width="9.140625" style="210"/>
    <col min="2817" max="2817" width="14.28515625" style="210" customWidth="1"/>
    <col min="2818" max="2818" width="12.140625" style="210" customWidth="1"/>
    <col min="2819" max="2819" width="8.5703125" style="210" customWidth="1"/>
    <col min="2820" max="2824" width="11.140625" style="210" customWidth="1"/>
    <col min="2825" max="2825" width="13.42578125" style="210" customWidth="1"/>
    <col min="2826" max="3072" width="9.140625" style="210"/>
    <col min="3073" max="3073" width="14.28515625" style="210" customWidth="1"/>
    <col min="3074" max="3074" width="12.140625" style="210" customWidth="1"/>
    <col min="3075" max="3075" width="8.5703125" style="210" customWidth="1"/>
    <col min="3076" max="3080" width="11.140625" style="210" customWidth="1"/>
    <col min="3081" max="3081" width="13.42578125" style="210" customWidth="1"/>
    <col min="3082" max="3328" width="9.140625" style="210"/>
    <col min="3329" max="3329" width="14.28515625" style="210" customWidth="1"/>
    <col min="3330" max="3330" width="12.140625" style="210" customWidth="1"/>
    <col min="3331" max="3331" width="8.5703125" style="210" customWidth="1"/>
    <col min="3332" max="3336" width="11.140625" style="210" customWidth="1"/>
    <col min="3337" max="3337" width="13.42578125" style="210" customWidth="1"/>
    <col min="3338" max="3584" width="9.140625" style="210"/>
    <col min="3585" max="3585" width="14.28515625" style="210" customWidth="1"/>
    <col min="3586" max="3586" width="12.140625" style="210" customWidth="1"/>
    <col min="3587" max="3587" width="8.5703125" style="210" customWidth="1"/>
    <col min="3588" max="3592" width="11.140625" style="210" customWidth="1"/>
    <col min="3593" max="3593" width="13.42578125" style="210" customWidth="1"/>
    <col min="3594" max="3840" width="9.140625" style="210"/>
    <col min="3841" max="3841" width="14.28515625" style="210" customWidth="1"/>
    <col min="3842" max="3842" width="12.140625" style="210" customWidth="1"/>
    <col min="3843" max="3843" width="8.5703125" style="210" customWidth="1"/>
    <col min="3844" max="3848" width="11.140625" style="210" customWidth="1"/>
    <col min="3849" max="3849" width="13.42578125" style="210" customWidth="1"/>
    <col min="3850" max="4096" width="9.140625" style="210"/>
    <col min="4097" max="4097" width="14.28515625" style="210" customWidth="1"/>
    <col min="4098" max="4098" width="12.140625" style="210" customWidth="1"/>
    <col min="4099" max="4099" width="8.5703125" style="210" customWidth="1"/>
    <col min="4100" max="4104" width="11.140625" style="210" customWidth="1"/>
    <col min="4105" max="4105" width="13.42578125" style="210" customWidth="1"/>
    <col min="4106" max="4352" width="9.140625" style="210"/>
    <col min="4353" max="4353" width="14.28515625" style="210" customWidth="1"/>
    <col min="4354" max="4354" width="12.140625" style="210" customWidth="1"/>
    <col min="4355" max="4355" width="8.5703125" style="210" customWidth="1"/>
    <col min="4356" max="4360" width="11.140625" style="210" customWidth="1"/>
    <col min="4361" max="4361" width="13.42578125" style="210" customWidth="1"/>
    <col min="4362" max="4608" width="9.140625" style="210"/>
    <col min="4609" max="4609" width="14.28515625" style="210" customWidth="1"/>
    <col min="4610" max="4610" width="12.140625" style="210" customWidth="1"/>
    <col min="4611" max="4611" width="8.5703125" style="210" customWidth="1"/>
    <col min="4612" max="4616" width="11.140625" style="210" customWidth="1"/>
    <col min="4617" max="4617" width="13.42578125" style="210" customWidth="1"/>
    <col min="4618" max="4864" width="9.140625" style="210"/>
    <col min="4865" max="4865" width="14.28515625" style="210" customWidth="1"/>
    <col min="4866" max="4866" width="12.140625" style="210" customWidth="1"/>
    <col min="4867" max="4867" width="8.5703125" style="210" customWidth="1"/>
    <col min="4868" max="4872" width="11.140625" style="210" customWidth="1"/>
    <col min="4873" max="4873" width="13.42578125" style="210" customWidth="1"/>
    <col min="4874" max="5120" width="9.140625" style="210"/>
    <col min="5121" max="5121" width="14.28515625" style="210" customWidth="1"/>
    <col min="5122" max="5122" width="12.140625" style="210" customWidth="1"/>
    <col min="5123" max="5123" width="8.5703125" style="210" customWidth="1"/>
    <col min="5124" max="5128" width="11.140625" style="210" customWidth="1"/>
    <col min="5129" max="5129" width="13.42578125" style="210" customWidth="1"/>
    <col min="5130" max="5376" width="9.140625" style="210"/>
    <col min="5377" max="5377" width="14.28515625" style="210" customWidth="1"/>
    <col min="5378" max="5378" width="12.140625" style="210" customWidth="1"/>
    <col min="5379" max="5379" width="8.5703125" style="210" customWidth="1"/>
    <col min="5380" max="5384" width="11.140625" style="210" customWidth="1"/>
    <col min="5385" max="5385" width="13.42578125" style="210" customWidth="1"/>
    <col min="5386" max="5632" width="9.140625" style="210"/>
    <col min="5633" max="5633" width="14.28515625" style="210" customWidth="1"/>
    <col min="5634" max="5634" width="12.140625" style="210" customWidth="1"/>
    <col min="5635" max="5635" width="8.5703125" style="210" customWidth="1"/>
    <col min="5636" max="5640" width="11.140625" style="210" customWidth="1"/>
    <col min="5641" max="5641" width="13.42578125" style="210" customWidth="1"/>
    <col min="5642" max="5888" width="9.140625" style="210"/>
    <col min="5889" max="5889" width="14.28515625" style="210" customWidth="1"/>
    <col min="5890" max="5890" width="12.140625" style="210" customWidth="1"/>
    <col min="5891" max="5891" width="8.5703125" style="210" customWidth="1"/>
    <col min="5892" max="5896" width="11.140625" style="210" customWidth="1"/>
    <col min="5897" max="5897" width="13.42578125" style="210" customWidth="1"/>
    <col min="5898" max="6144" width="9.140625" style="210"/>
    <col min="6145" max="6145" width="14.28515625" style="210" customWidth="1"/>
    <col min="6146" max="6146" width="12.140625" style="210" customWidth="1"/>
    <col min="6147" max="6147" width="8.5703125" style="210" customWidth="1"/>
    <col min="6148" max="6152" width="11.140625" style="210" customWidth="1"/>
    <col min="6153" max="6153" width="13.42578125" style="210" customWidth="1"/>
    <col min="6154" max="6400" width="9.140625" style="210"/>
    <col min="6401" max="6401" width="14.28515625" style="210" customWidth="1"/>
    <col min="6402" max="6402" width="12.140625" style="210" customWidth="1"/>
    <col min="6403" max="6403" width="8.5703125" style="210" customWidth="1"/>
    <col min="6404" max="6408" width="11.140625" style="210" customWidth="1"/>
    <col min="6409" max="6409" width="13.42578125" style="210" customWidth="1"/>
    <col min="6410" max="6656" width="9.140625" style="210"/>
    <col min="6657" max="6657" width="14.28515625" style="210" customWidth="1"/>
    <col min="6658" max="6658" width="12.140625" style="210" customWidth="1"/>
    <col min="6659" max="6659" width="8.5703125" style="210" customWidth="1"/>
    <col min="6660" max="6664" width="11.140625" style="210" customWidth="1"/>
    <col min="6665" max="6665" width="13.42578125" style="210" customWidth="1"/>
    <col min="6666" max="6912" width="9.140625" style="210"/>
    <col min="6913" max="6913" width="14.28515625" style="210" customWidth="1"/>
    <col min="6914" max="6914" width="12.140625" style="210" customWidth="1"/>
    <col min="6915" max="6915" width="8.5703125" style="210" customWidth="1"/>
    <col min="6916" max="6920" width="11.140625" style="210" customWidth="1"/>
    <col min="6921" max="6921" width="13.42578125" style="210" customWidth="1"/>
    <col min="6922" max="7168" width="9.140625" style="210"/>
    <col min="7169" max="7169" width="14.28515625" style="210" customWidth="1"/>
    <col min="7170" max="7170" width="12.140625" style="210" customWidth="1"/>
    <col min="7171" max="7171" width="8.5703125" style="210" customWidth="1"/>
    <col min="7172" max="7176" width="11.140625" style="210" customWidth="1"/>
    <col min="7177" max="7177" width="13.42578125" style="210" customWidth="1"/>
    <col min="7178" max="7424" width="9.140625" style="210"/>
    <col min="7425" max="7425" width="14.28515625" style="210" customWidth="1"/>
    <col min="7426" max="7426" width="12.140625" style="210" customWidth="1"/>
    <col min="7427" max="7427" width="8.5703125" style="210" customWidth="1"/>
    <col min="7428" max="7432" width="11.140625" style="210" customWidth="1"/>
    <col min="7433" max="7433" width="13.42578125" style="210" customWidth="1"/>
    <col min="7434" max="7680" width="9.140625" style="210"/>
    <col min="7681" max="7681" width="14.28515625" style="210" customWidth="1"/>
    <col min="7682" max="7682" width="12.140625" style="210" customWidth="1"/>
    <col min="7683" max="7683" width="8.5703125" style="210" customWidth="1"/>
    <col min="7684" max="7688" width="11.140625" style="210" customWidth="1"/>
    <col min="7689" max="7689" width="13.42578125" style="210" customWidth="1"/>
    <col min="7690" max="7936" width="9.140625" style="210"/>
    <col min="7937" max="7937" width="14.28515625" style="210" customWidth="1"/>
    <col min="7938" max="7938" width="12.140625" style="210" customWidth="1"/>
    <col min="7939" max="7939" width="8.5703125" style="210" customWidth="1"/>
    <col min="7940" max="7944" width="11.140625" style="210" customWidth="1"/>
    <col min="7945" max="7945" width="13.42578125" style="210" customWidth="1"/>
    <col min="7946" max="8192" width="9.140625" style="210"/>
    <col min="8193" max="8193" width="14.28515625" style="210" customWidth="1"/>
    <col min="8194" max="8194" width="12.140625" style="210" customWidth="1"/>
    <col min="8195" max="8195" width="8.5703125" style="210" customWidth="1"/>
    <col min="8196" max="8200" width="11.140625" style="210" customWidth="1"/>
    <col min="8201" max="8201" width="13.42578125" style="210" customWidth="1"/>
    <col min="8202" max="8448" width="9.140625" style="210"/>
    <col min="8449" max="8449" width="14.28515625" style="210" customWidth="1"/>
    <col min="8450" max="8450" width="12.140625" style="210" customWidth="1"/>
    <col min="8451" max="8451" width="8.5703125" style="210" customWidth="1"/>
    <col min="8452" max="8456" width="11.140625" style="210" customWidth="1"/>
    <col min="8457" max="8457" width="13.42578125" style="210" customWidth="1"/>
    <col min="8458" max="8704" width="9.140625" style="210"/>
    <col min="8705" max="8705" width="14.28515625" style="210" customWidth="1"/>
    <col min="8706" max="8706" width="12.140625" style="210" customWidth="1"/>
    <col min="8707" max="8707" width="8.5703125" style="210" customWidth="1"/>
    <col min="8708" max="8712" width="11.140625" style="210" customWidth="1"/>
    <col min="8713" max="8713" width="13.42578125" style="210" customWidth="1"/>
    <col min="8714" max="8960" width="9.140625" style="210"/>
    <col min="8961" max="8961" width="14.28515625" style="210" customWidth="1"/>
    <col min="8962" max="8962" width="12.140625" style="210" customWidth="1"/>
    <col min="8963" max="8963" width="8.5703125" style="210" customWidth="1"/>
    <col min="8964" max="8968" width="11.140625" style="210" customWidth="1"/>
    <col min="8969" max="8969" width="13.42578125" style="210" customWidth="1"/>
    <col min="8970" max="9216" width="9.140625" style="210"/>
    <col min="9217" max="9217" width="14.28515625" style="210" customWidth="1"/>
    <col min="9218" max="9218" width="12.140625" style="210" customWidth="1"/>
    <col min="9219" max="9219" width="8.5703125" style="210" customWidth="1"/>
    <col min="9220" max="9224" width="11.140625" style="210" customWidth="1"/>
    <col min="9225" max="9225" width="13.42578125" style="210" customWidth="1"/>
    <col min="9226" max="9472" width="9.140625" style="210"/>
    <col min="9473" max="9473" width="14.28515625" style="210" customWidth="1"/>
    <col min="9474" max="9474" width="12.140625" style="210" customWidth="1"/>
    <col min="9475" max="9475" width="8.5703125" style="210" customWidth="1"/>
    <col min="9476" max="9480" width="11.140625" style="210" customWidth="1"/>
    <col min="9481" max="9481" width="13.42578125" style="210" customWidth="1"/>
    <col min="9482" max="9728" width="9.140625" style="210"/>
    <col min="9729" max="9729" width="14.28515625" style="210" customWidth="1"/>
    <col min="9730" max="9730" width="12.140625" style="210" customWidth="1"/>
    <col min="9731" max="9731" width="8.5703125" style="210" customWidth="1"/>
    <col min="9732" max="9736" width="11.140625" style="210" customWidth="1"/>
    <col min="9737" max="9737" width="13.42578125" style="210" customWidth="1"/>
    <col min="9738" max="9984" width="9.140625" style="210"/>
    <col min="9985" max="9985" width="14.28515625" style="210" customWidth="1"/>
    <col min="9986" max="9986" width="12.140625" style="210" customWidth="1"/>
    <col min="9987" max="9987" width="8.5703125" style="210" customWidth="1"/>
    <col min="9988" max="9992" width="11.140625" style="210" customWidth="1"/>
    <col min="9993" max="9993" width="13.42578125" style="210" customWidth="1"/>
    <col min="9994" max="10240" width="9.140625" style="210"/>
    <col min="10241" max="10241" width="14.28515625" style="210" customWidth="1"/>
    <col min="10242" max="10242" width="12.140625" style="210" customWidth="1"/>
    <col min="10243" max="10243" width="8.5703125" style="210" customWidth="1"/>
    <col min="10244" max="10248" width="11.140625" style="210" customWidth="1"/>
    <col min="10249" max="10249" width="13.42578125" style="210" customWidth="1"/>
    <col min="10250" max="10496" width="9.140625" style="210"/>
    <col min="10497" max="10497" width="14.28515625" style="210" customWidth="1"/>
    <col min="10498" max="10498" width="12.140625" style="210" customWidth="1"/>
    <col min="10499" max="10499" width="8.5703125" style="210" customWidth="1"/>
    <col min="10500" max="10504" width="11.140625" style="210" customWidth="1"/>
    <col min="10505" max="10505" width="13.42578125" style="210" customWidth="1"/>
    <col min="10506" max="10752" width="9.140625" style="210"/>
    <col min="10753" max="10753" width="14.28515625" style="210" customWidth="1"/>
    <col min="10754" max="10754" width="12.140625" style="210" customWidth="1"/>
    <col min="10755" max="10755" width="8.5703125" style="210" customWidth="1"/>
    <col min="10756" max="10760" width="11.140625" style="210" customWidth="1"/>
    <col min="10761" max="10761" width="13.42578125" style="210" customWidth="1"/>
    <col min="10762" max="11008" width="9.140625" style="210"/>
    <col min="11009" max="11009" width="14.28515625" style="210" customWidth="1"/>
    <col min="11010" max="11010" width="12.140625" style="210" customWidth="1"/>
    <col min="11011" max="11011" width="8.5703125" style="210" customWidth="1"/>
    <col min="11012" max="11016" width="11.140625" style="210" customWidth="1"/>
    <col min="11017" max="11017" width="13.42578125" style="210" customWidth="1"/>
    <col min="11018" max="11264" width="9.140625" style="210"/>
    <col min="11265" max="11265" width="14.28515625" style="210" customWidth="1"/>
    <col min="11266" max="11266" width="12.140625" style="210" customWidth="1"/>
    <col min="11267" max="11267" width="8.5703125" style="210" customWidth="1"/>
    <col min="11268" max="11272" width="11.140625" style="210" customWidth="1"/>
    <col min="11273" max="11273" width="13.42578125" style="210" customWidth="1"/>
    <col min="11274" max="11520" width="9.140625" style="210"/>
    <col min="11521" max="11521" width="14.28515625" style="210" customWidth="1"/>
    <col min="11522" max="11522" width="12.140625" style="210" customWidth="1"/>
    <col min="11523" max="11523" width="8.5703125" style="210" customWidth="1"/>
    <col min="11524" max="11528" width="11.140625" style="210" customWidth="1"/>
    <col min="11529" max="11529" width="13.42578125" style="210" customWidth="1"/>
    <col min="11530" max="11776" width="9.140625" style="210"/>
    <col min="11777" max="11777" width="14.28515625" style="210" customWidth="1"/>
    <col min="11778" max="11778" width="12.140625" style="210" customWidth="1"/>
    <col min="11779" max="11779" width="8.5703125" style="210" customWidth="1"/>
    <col min="11780" max="11784" width="11.140625" style="210" customWidth="1"/>
    <col min="11785" max="11785" width="13.42578125" style="210" customWidth="1"/>
    <col min="11786" max="12032" width="9.140625" style="210"/>
    <col min="12033" max="12033" width="14.28515625" style="210" customWidth="1"/>
    <col min="12034" max="12034" width="12.140625" style="210" customWidth="1"/>
    <col min="12035" max="12035" width="8.5703125" style="210" customWidth="1"/>
    <col min="12036" max="12040" width="11.140625" style="210" customWidth="1"/>
    <col min="12041" max="12041" width="13.42578125" style="210" customWidth="1"/>
    <col min="12042" max="12288" width="9.140625" style="210"/>
    <col min="12289" max="12289" width="14.28515625" style="210" customWidth="1"/>
    <col min="12290" max="12290" width="12.140625" style="210" customWidth="1"/>
    <col min="12291" max="12291" width="8.5703125" style="210" customWidth="1"/>
    <col min="12292" max="12296" width="11.140625" style="210" customWidth="1"/>
    <col min="12297" max="12297" width="13.42578125" style="210" customWidth="1"/>
    <col min="12298" max="12544" width="9.140625" style="210"/>
    <col min="12545" max="12545" width="14.28515625" style="210" customWidth="1"/>
    <col min="12546" max="12546" width="12.140625" style="210" customWidth="1"/>
    <col min="12547" max="12547" width="8.5703125" style="210" customWidth="1"/>
    <col min="12548" max="12552" width="11.140625" style="210" customWidth="1"/>
    <col min="12553" max="12553" width="13.42578125" style="210" customWidth="1"/>
    <col min="12554" max="12800" width="9.140625" style="210"/>
    <col min="12801" max="12801" width="14.28515625" style="210" customWidth="1"/>
    <col min="12802" max="12802" width="12.140625" style="210" customWidth="1"/>
    <col min="12803" max="12803" width="8.5703125" style="210" customWidth="1"/>
    <col min="12804" max="12808" width="11.140625" style="210" customWidth="1"/>
    <col min="12809" max="12809" width="13.42578125" style="210" customWidth="1"/>
    <col min="12810" max="13056" width="9.140625" style="210"/>
    <col min="13057" max="13057" width="14.28515625" style="210" customWidth="1"/>
    <col min="13058" max="13058" width="12.140625" style="210" customWidth="1"/>
    <col min="13059" max="13059" width="8.5703125" style="210" customWidth="1"/>
    <col min="13060" max="13064" width="11.140625" style="210" customWidth="1"/>
    <col min="13065" max="13065" width="13.42578125" style="210" customWidth="1"/>
    <col min="13066" max="13312" width="9.140625" style="210"/>
    <col min="13313" max="13313" width="14.28515625" style="210" customWidth="1"/>
    <col min="13314" max="13314" width="12.140625" style="210" customWidth="1"/>
    <col min="13315" max="13315" width="8.5703125" style="210" customWidth="1"/>
    <col min="13316" max="13320" width="11.140625" style="210" customWidth="1"/>
    <col min="13321" max="13321" width="13.42578125" style="210" customWidth="1"/>
    <col min="13322" max="13568" width="9.140625" style="210"/>
    <col min="13569" max="13569" width="14.28515625" style="210" customWidth="1"/>
    <col min="13570" max="13570" width="12.140625" style="210" customWidth="1"/>
    <col min="13571" max="13571" width="8.5703125" style="210" customWidth="1"/>
    <col min="13572" max="13576" width="11.140625" style="210" customWidth="1"/>
    <col min="13577" max="13577" width="13.42578125" style="210" customWidth="1"/>
    <col min="13578" max="13824" width="9.140625" style="210"/>
    <col min="13825" max="13825" width="14.28515625" style="210" customWidth="1"/>
    <col min="13826" max="13826" width="12.140625" style="210" customWidth="1"/>
    <col min="13827" max="13827" width="8.5703125" style="210" customWidth="1"/>
    <col min="13828" max="13832" width="11.140625" style="210" customWidth="1"/>
    <col min="13833" max="13833" width="13.42578125" style="210" customWidth="1"/>
    <col min="13834" max="14080" width="9.140625" style="210"/>
    <col min="14081" max="14081" width="14.28515625" style="210" customWidth="1"/>
    <col min="14082" max="14082" width="12.140625" style="210" customWidth="1"/>
    <col min="14083" max="14083" width="8.5703125" style="210" customWidth="1"/>
    <col min="14084" max="14088" width="11.140625" style="210" customWidth="1"/>
    <col min="14089" max="14089" width="13.42578125" style="210" customWidth="1"/>
    <col min="14090" max="14336" width="9.140625" style="210"/>
    <col min="14337" max="14337" width="14.28515625" style="210" customWidth="1"/>
    <col min="14338" max="14338" width="12.140625" style="210" customWidth="1"/>
    <col min="14339" max="14339" width="8.5703125" style="210" customWidth="1"/>
    <col min="14340" max="14344" width="11.140625" style="210" customWidth="1"/>
    <col min="14345" max="14345" width="13.42578125" style="210" customWidth="1"/>
    <col min="14346" max="14592" width="9.140625" style="210"/>
    <col min="14593" max="14593" width="14.28515625" style="210" customWidth="1"/>
    <col min="14594" max="14594" width="12.140625" style="210" customWidth="1"/>
    <col min="14595" max="14595" width="8.5703125" style="210" customWidth="1"/>
    <col min="14596" max="14600" width="11.140625" style="210" customWidth="1"/>
    <col min="14601" max="14601" width="13.42578125" style="210" customWidth="1"/>
    <col min="14602" max="14848" width="9.140625" style="210"/>
    <col min="14849" max="14849" width="14.28515625" style="210" customWidth="1"/>
    <col min="14850" max="14850" width="12.140625" style="210" customWidth="1"/>
    <col min="14851" max="14851" width="8.5703125" style="210" customWidth="1"/>
    <col min="14852" max="14856" width="11.140625" style="210" customWidth="1"/>
    <col min="14857" max="14857" width="13.42578125" style="210" customWidth="1"/>
    <col min="14858" max="15104" width="9.140625" style="210"/>
    <col min="15105" max="15105" width="14.28515625" style="210" customWidth="1"/>
    <col min="15106" max="15106" width="12.140625" style="210" customWidth="1"/>
    <col min="15107" max="15107" width="8.5703125" style="210" customWidth="1"/>
    <col min="15108" max="15112" width="11.140625" style="210" customWidth="1"/>
    <col min="15113" max="15113" width="13.42578125" style="210" customWidth="1"/>
    <col min="15114" max="15360" width="9.140625" style="210"/>
    <col min="15361" max="15361" width="14.28515625" style="210" customWidth="1"/>
    <col min="15362" max="15362" width="12.140625" style="210" customWidth="1"/>
    <col min="15363" max="15363" width="8.5703125" style="210" customWidth="1"/>
    <col min="15364" max="15368" width="11.140625" style="210" customWidth="1"/>
    <col min="15369" max="15369" width="13.42578125" style="210" customWidth="1"/>
    <col min="15370" max="15616" width="9.140625" style="210"/>
    <col min="15617" max="15617" width="14.28515625" style="210" customWidth="1"/>
    <col min="15618" max="15618" width="12.140625" style="210" customWidth="1"/>
    <col min="15619" max="15619" width="8.5703125" style="210" customWidth="1"/>
    <col min="15620" max="15624" width="11.140625" style="210" customWidth="1"/>
    <col min="15625" max="15625" width="13.42578125" style="210" customWidth="1"/>
    <col min="15626" max="15872" width="9.140625" style="210"/>
    <col min="15873" max="15873" width="14.28515625" style="210" customWidth="1"/>
    <col min="15874" max="15874" width="12.140625" style="210" customWidth="1"/>
    <col min="15875" max="15875" width="8.5703125" style="210" customWidth="1"/>
    <col min="15876" max="15880" width="11.140625" style="210" customWidth="1"/>
    <col min="15881" max="15881" width="13.42578125" style="210" customWidth="1"/>
    <col min="15882" max="16128" width="9.140625" style="210"/>
    <col min="16129" max="16129" width="14.28515625" style="210" customWidth="1"/>
    <col min="16130" max="16130" width="12.140625" style="210" customWidth="1"/>
    <col min="16131" max="16131" width="8.5703125" style="210" customWidth="1"/>
    <col min="16132" max="16136" width="11.140625" style="210" customWidth="1"/>
    <col min="16137" max="16137" width="13.42578125" style="210" customWidth="1"/>
    <col min="16138" max="16384" width="9.140625" style="210"/>
  </cols>
  <sheetData>
    <row r="1" spans="1:9" ht="15" customHeight="1">
      <c r="A1" s="342" t="s">
        <v>1516</v>
      </c>
      <c r="B1" s="345"/>
      <c r="C1" s="345"/>
      <c r="D1" s="345"/>
      <c r="E1" s="345"/>
      <c r="F1" s="345"/>
      <c r="G1" s="345"/>
      <c r="H1" s="345"/>
      <c r="I1" s="345"/>
    </row>
    <row r="2" spans="1:9" ht="15" customHeight="1">
      <c r="A2" s="342" t="s">
        <v>1</v>
      </c>
      <c r="B2" s="345"/>
      <c r="C2" s="345"/>
      <c r="D2" s="345"/>
      <c r="E2" s="345"/>
      <c r="F2" s="345"/>
      <c r="G2" s="345"/>
      <c r="H2" s="345"/>
      <c r="I2" s="345"/>
    </row>
    <row r="3" spans="1:9" ht="15" customHeight="1">
      <c r="A3" s="342" t="s">
        <v>1517</v>
      </c>
      <c r="B3" s="345"/>
      <c r="C3" s="345"/>
      <c r="D3" s="345"/>
      <c r="E3" s="345"/>
      <c r="F3" s="345"/>
      <c r="G3" s="345"/>
      <c r="H3" s="345"/>
      <c r="I3" s="345"/>
    </row>
    <row r="4" spans="1:9" ht="15" customHeight="1">
      <c r="A4" s="210"/>
    </row>
    <row r="5" spans="1:9" ht="15" customHeight="1">
      <c r="A5" s="342" t="s">
        <v>2131</v>
      </c>
      <c r="B5" s="345"/>
      <c r="C5" s="345"/>
      <c r="D5" s="345"/>
      <c r="E5" s="345"/>
      <c r="F5" s="345"/>
      <c r="G5" s="345"/>
      <c r="H5" s="345"/>
      <c r="I5" s="345"/>
    </row>
    <row r="6" spans="1:9" ht="15" customHeight="1">
      <c r="A6" s="345" t="s">
        <v>4</v>
      </c>
      <c r="B6" s="345"/>
      <c r="C6" s="345"/>
      <c r="D6" s="345"/>
      <c r="E6" s="345"/>
      <c r="F6" s="345"/>
      <c r="G6" s="345"/>
      <c r="H6" s="345"/>
      <c r="I6" s="345"/>
    </row>
    <row r="7" spans="1:9" ht="15" customHeight="1">
      <c r="A7" s="345" t="s">
        <v>5</v>
      </c>
      <c r="B7" s="345"/>
      <c r="C7" s="345"/>
      <c r="D7" s="345"/>
      <c r="E7" s="345"/>
      <c r="F7" s="345"/>
      <c r="G7" s="345"/>
      <c r="H7" s="345"/>
      <c r="I7" s="345"/>
    </row>
    <row r="8" spans="1:9" ht="15" customHeight="1">
      <c r="B8" s="289"/>
      <c r="C8" s="218"/>
      <c r="D8" s="289"/>
      <c r="E8" s="289"/>
      <c r="F8" s="289"/>
      <c r="G8" s="289"/>
      <c r="H8" s="289"/>
      <c r="I8" s="289"/>
    </row>
    <row r="9" spans="1:9" ht="15" customHeight="1">
      <c r="C9" s="218"/>
      <c r="D9" s="215"/>
      <c r="E9" s="215"/>
      <c r="F9" s="214"/>
      <c r="G9" s="215"/>
      <c r="H9" s="214"/>
      <c r="I9" s="215"/>
    </row>
    <row r="10" spans="1:9" ht="15" customHeight="1">
      <c r="A10" s="211" t="s">
        <v>6</v>
      </c>
      <c r="B10" s="214"/>
      <c r="C10" s="218"/>
      <c r="D10" s="214"/>
      <c r="E10" s="214"/>
      <c r="F10" s="214"/>
      <c r="G10" s="214"/>
      <c r="H10" s="214"/>
      <c r="I10" s="214"/>
    </row>
    <row r="11" spans="1:9" ht="6.75" customHeight="1" thickBot="1">
      <c r="A11" s="210"/>
      <c r="B11" s="289"/>
      <c r="C11" s="289"/>
      <c r="D11" s="289"/>
      <c r="F11" s="289"/>
    </row>
    <row r="12" spans="1:9" ht="31.5" customHeight="1" thickBot="1">
      <c r="A12" s="233" t="s">
        <v>7</v>
      </c>
      <c r="B12" s="222" t="s">
        <v>8</v>
      </c>
      <c r="C12" s="222" t="s">
        <v>9</v>
      </c>
      <c r="D12" s="222" t="s">
        <v>10</v>
      </c>
      <c r="E12" s="222" t="s">
        <v>11</v>
      </c>
      <c r="F12" s="222" t="s">
        <v>12</v>
      </c>
      <c r="G12" s="222" t="s">
        <v>13</v>
      </c>
      <c r="H12" s="222" t="s">
        <v>14</v>
      </c>
      <c r="I12" s="222" t="s">
        <v>15</v>
      </c>
    </row>
    <row r="13" spans="1:9" ht="15" customHeight="1" thickTop="1">
      <c r="A13" s="231" t="s">
        <v>1082</v>
      </c>
      <c r="B13" s="225">
        <v>41983</v>
      </c>
      <c r="C13" s="225" t="s">
        <v>17</v>
      </c>
      <c r="D13" s="241">
        <v>0.62824707614901298</v>
      </c>
      <c r="E13" s="241">
        <v>0.52838793281627106</v>
      </c>
      <c r="F13" s="236" t="s">
        <v>2132</v>
      </c>
      <c r="G13" s="235">
        <v>0.63640343990340464</v>
      </c>
      <c r="H13" s="236" t="s">
        <v>2133</v>
      </c>
      <c r="I13" s="228" t="s">
        <v>28</v>
      </c>
    </row>
    <row r="14" spans="1:9" ht="15" customHeight="1">
      <c r="A14" s="231" t="s">
        <v>16</v>
      </c>
      <c r="B14" s="225">
        <v>41983</v>
      </c>
      <c r="C14" s="225" t="s">
        <v>17</v>
      </c>
      <c r="D14" s="219">
        <v>50.725325264911902</v>
      </c>
      <c r="E14" s="219">
        <v>55.468154316353299</v>
      </c>
      <c r="F14" s="236">
        <v>1.8506031615854412</v>
      </c>
      <c r="G14" s="234">
        <v>50.488953261265202</v>
      </c>
      <c r="H14" s="236" t="s">
        <v>2133</v>
      </c>
      <c r="I14" s="228" t="s">
        <v>28</v>
      </c>
    </row>
    <row r="15" spans="1:9" ht="15" customHeight="1">
      <c r="A15" s="227" t="s">
        <v>20</v>
      </c>
      <c r="B15" s="221">
        <v>41983</v>
      </c>
      <c r="C15" s="221" t="s">
        <v>17</v>
      </c>
      <c r="D15" s="248">
        <v>15.078934017821799</v>
      </c>
      <c r="E15" s="248">
        <v>15.906867764666799</v>
      </c>
      <c r="F15" s="236">
        <v>1.2370486954152682</v>
      </c>
      <c r="G15" s="234">
        <v>14.409992174955663</v>
      </c>
      <c r="H15" s="236" t="s">
        <v>2133</v>
      </c>
      <c r="I15" s="237" t="s">
        <v>28</v>
      </c>
    </row>
    <row r="16" spans="1:9" ht="15" customHeight="1">
      <c r="A16" s="231" t="s">
        <v>1108</v>
      </c>
      <c r="B16" s="225">
        <v>41983</v>
      </c>
      <c r="C16" s="225" t="s">
        <v>17</v>
      </c>
      <c r="D16" s="219">
        <v>14.512024072878599</v>
      </c>
      <c r="E16" s="219">
        <v>15.695595633537399</v>
      </c>
      <c r="F16" s="236">
        <v>1.3093378814146994</v>
      </c>
      <c r="G16" s="234">
        <v>14.596556873855917</v>
      </c>
      <c r="H16" s="236" t="s">
        <v>2133</v>
      </c>
      <c r="I16" s="228" t="s">
        <v>28</v>
      </c>
    </row>
    <row r="17" spans="1:9" ht="15" customHeight="1">
      <c r="A17" s="231" t="s">
        <v>239</v>
      </c>
      <c r="B17" s="225">
        <v>41983</v>
      </c>
      <c r="C17" s="225" t="s">
        <v>17</v>
      </c>
      <c r="D17" s="219">
        <v>28.7341783639949</v>
      </c>
      <c r="E17" s="219">
        <v>29.462725900778299</v>
      </c>
      <c r="F17" s="236">
        <v>1.0373498190918391</v>
      </c>
      <c r="G17" s="234">
        <v>27.337884076921995</v>
      </c>
      <c r="H17" s="236" t="s">
        <v>2133</v>
      </c>
      <c r="I17" s="228" t="s">
        <v>28</v>
      </c>
    </row>
    <row r="18" spans="1:9" ht="15" customHeight="1">
      <c r="A18" s="231" t="s">
        <v>255</v>
      </c>
      <c r="B18" s="296">
        <v>41983</v>
      </c>
      <c r="C18" s="296" t="s">
        <v>17</v>
      </c>
      <c r="D18" s="297">
        <v>2.08023413566587</v>
      </c>
      <c r="E18" s="297">
        <v>2.32989806582879</v>
      </c>
      <c r="F18" s="236">
        <v>0.72921716376926327</v>
      </c>
      <c r="G18" s="236">
        <v>2.0313770514773855</v>
      </c>
      <c r="H18" s="236" t="s">
        <v>2133</v>
      </c>
      <c r="I18" s="228" t="s">
        <v>28</v>
      </c>
    </row>
    <row r="19" spans="1:9" ht="15" customHeight="1">
      <c r="A19" s="231" t="s">
        <v>259</v>
      </c>
      <c r="B19" s="296">
        <v>41983</v>
      </c>
      <c r="C19" s="296" t="s">
        <v>17</v>
      </c>
      <c r="D19" s="297">
        <v>1.69533905228584</v>
      </c>
      <c r="E19" s="297">
        <v>1.9817152717990201</v>
      </c>
      <c r="F19" s="236" t="s">
        <v>2134</v>
      </c>
      <c r="G19" s="236">
        <v>2.0095953861235487</v>
      </c>
      <c r="H19" s="236" t="s">
        <v>2133</v>
      </c>
      <c r="I19" s="228" t="s">
        <v>28</v>
      </c>
    </row>
    <row r="20" spans="1:9" ht="15" customHeight="1" thickBot="1">
      <c r="A20" s="249" t="s">
        <v>251</v>
      </c>
      <c r="B20" s="250">
        <v>41983</v>
      </c>
      <c r="C20" s="250" t="s">
        <v>17</v>
      </c>
      <c r="D20" s="251">
        <v>1.5410006191313701</v>
      </c>
      <c r="E20" s="251">
        <v>1.65166958530849</v>
      </c>
      <c r="F20" s="298" t="s">
        <v>2132</v>
      </c>
      <c r="G20" s="298">
        <v>1.5910085997585117</v>
      </c>
      <c r="H20" s="298" t="s">
        <v>2133</v>
      </c>
      <c r="I20" s="246" t="s">
        <v>28</v>
      </c>
    </row>
    <row r="21" spans="1:9" ht="15" customHeight="1">
      <c r="A21" s="223" t="s">
        <v>36</v>
      </c>
      <c r="B21" s="226"/>
      <c r="C21" s="226"/>
      <c r="D21" s="216"/>
      <c r="E21" s="220"/>
      <c r="F21" s="239"/>
      <c r="G21" s="239"/>
      <c r="H21" s="239"/>
      <c r="I21" s="239"/>
    </row>
    <row r="22" spans="1:9" ht="15" customHeight="1">
      <c r="A22" s="227" t="s">
        <v>37</v>
      </c>
      <c r="F22" s="239"/>
      <c r="G22" s="239"/>
      <c r="H22" s="239"/>
      <c r="I22" s="239"/>
    </row>
    <row r="23" spans="1:9" ht="15" customHeight="1">
      <c r="A23" s="227" t="s">
        <v>38</v>
      </c>
      <c r="F23" s="239"/>
      <c r="G23" s="239"/>
      <c r="H23" s="223"/>
      <c r="I23" s="239"/>
    </row>
    <row r="24" spans="1:9" ht="15" customHeight="1">
      <c r="A24" s="223" t="s">
        <v>39</v>
      </c>
      <c r="F24" s="239"/>
      <c r="G24" s="239"/>
      <c r="H24" s="224"/>
      <c r="I24" s="239"/>
    </row>
    <row r="25" spans="1:9" ht="15" customHeight="1">
      <c r="A25" s="224" t="s">
        <v>40</v>
      </c>
    </row>
    <row r="26" spans="1:9" ht="15" customHeight="1">
      <c r="A26" s="223" t="s">
        <v>41</v>
      </c>
    </row>
    <row r="27" spans="1:9" ht="15" customHeight="1"/>
    <row r="28" spans="1:9" ht="15" customHeight="1"/>
    <row r="29" spans="1:9" ht="15" customHeight="1">
      <c r="A29" s="342" t="s">
        <v>1516</v>
      </c>
      <c r="B29" s="342"/>
      <c r="C29" s="342"/>
      <c r="D29" s="342"/>
      <c r="E29" s="342"/>
      <c r="F29" s="342"/>
      <c r="G29" s="223"/>
      <c r="H29" s="223"/>
      <c r="I29" s="223"/>
    </row>
    <row r="30" spans="1:9" ht="15" customHeight="1">
      <c r="A30" s="342" t="s">
        <v>1</v>
      </c>
      <c r="B30" s="342"/>
      <c r="C30" s="342"/>
      <c r="D30" s="342"/>
      <c r="E30" s="342"/>
      <c r="F30" s="342"/>
      <c r="G30" s="223"/>
      <c r="H30" s="223"/>
      <c r="I30" s="223"/>
    </row>
    <row r="31" spans="1:9" ht="15" customHeight="1">
      <c r="A31" s="342" t="s">
        <v>1517</v>
      </c>
      <c r="B31" s="342"/>
      <c r="C31" s="342"/>
      <c r="D31" s="342"/>
      <c r="E31" s="342"/>
      <c r="F31" s="342"/>
      <c r="G31" s="223"/>
      <c r="H31" s="223"/>
      <c r="I31" s="223"/>
    </row>
    <row r="32" spans="1:9" ht="15" customHeight="1">
      <c r="A32" s="210"/>
    </row>
    <row r="33" spans="1:9" ht="15" customHeight="1">
      <c r="A33" s="342" t="s">
        <v>2131</v>
      </c>
      <c r="B33" s="342"/>
      <c r="C33" s="342"/>
      <c r="D33" s="342"/>
      <c r="E33" s="342"/>
      <c r="F33" s="342"/>
      <c r="G33" s="342"/>
      <c r="H33" s="342"/>
      <c r="I33" s="342"/>
    </row>
    <row r="34" spans="1:9" ht="15" customHeight="1">
      <c r="A34" s="342" t="s">
        <v>4</v>
      </c>
      <c r="B34" s="342"/>
      <c r="C34" s="342"/>
      <c r="D34" s="342"/>
      <c r="E34" s="342"/>
      <c r="F34" s="342"/>
      <c r="G34" s="342"/>
      <c r="H34" s="342"/>
      <c r="I34" s="342"/>
    </row>
    <row r="35" spans="1:9" ht="15" customHeight="1">
      <c r="A35" s="342" t="s">
        <v>5</v>
      </c>
      <c r="B35" s="342"/>
      <c r="C35" s="342"/>
      <c r="D35" s="342"/>
      <c r="E35" s="342"/>
      <c r="F35" s="342"/>
      <c r="G35" s="342"/>
      <c r="H35" s="342"/>
      <c r="I35" s="342"/>
    </row>
    <row r="36" spans="1:9" ht="15" customHeight="1">
      <c r="B36" s="289"/>
      <c r="C36" s="289"/>
      <c r="D36" s="289"/>
      <c r="E36" s="289"/>
      <c r="F36" s="289"/>
      <c r="G36" s="289"/>
      <c r="H36" s="289"/>
      <c r="I36" s="289"/>
    </row>
    <row r="37" spans="1:9" ht="15" customHeight="1">
      <c r="D37" s="215"/>
      <c r="F37" s="289"/>
    </row>
    <row r="38" spans="1:9" ht="15" customHeight="1">
      <c r="A38" s="211" t="s">
        <v>6</v>
      </c>
      <c r="B38" s="214"/>
      <c r="C38" s="214"/>
      <c r="D38" s="214"/>
      <c r="E38" s="215"/>
      <c r="F38" s="215"/>
    </row>
    <row r="39" spans="1:9" ht="6.75" customHeight="1" thickBot="1">
      <c r="A39" s="210"/>
      <c r="B39" s="289"/>
      <c r="C39" s="289"/>
      <c r="D39" s="289"/>
      <c r="F39" s="289"/>
    </row>
    <row r="40" spans="1:9" ht="31.5" customHeight="1" thickBot="1">
      <c r="A40" s="233" t="s">
        <v>7</v>
      </c>
      <c r="B40" s="222" t="s">
        <v>8</v>
      </c>
      <c r="C40" s="222" t="s">
        <v>9</v>
      </c>
      <c r="D40" s="222" t="s">
        <v>42</v>
      </c>
      <c r="E40" s="222" t="s">
        <v>43</v>
      </c>
      <c r="F40" s="222" t="s">
        <v>44</v>
      </c>
    </row>
    <row r="41" spans="1:9" ht="15" customHeight="1" thickTop="1">
      <c r="A41" s="231" t="s">
        <v>1082</v>
      </c>
      <c r="B41" s="225">
        <v>41983</v>
      </c>
      <c r="C41" s="225" t="s">
        <v>46</v>
      </c>
      <c r="D41" s="241">
        <v>0.23032380656739385</v>
      </c>
      <c r="E41" s="241">
        <v>0.40311277597769724</v>
      </c>
      <c r="F41" s="234">
        <v>57.136320229189863</v>
      </c>
    </row>
    <row r="42" spans="1:9" ht="15" customHeight="1">
      <c r="A42" s="227" t="s">
        <v>16</v>
      </c>
      <c r="B42" s="221">
        <v>41983</v>
      </c>
      <c r="C42" s="221" t="s">
        <v>46</v>
      </c>
      <c r="D42" s="243">
        <v>1.2054823059051498</v>
      </c>
      <c r="E42" s="243">
        <v>2.0212995067932797</v>
      </c>
      <c r="F42" s="234">
        <v>59.638974919536039</v>
      </c>
    </row>
    <row r="43" spans="1:9" ht="15" customHeight="1">
      <c r="A43" s="231" t="s">
        <v>1116</v>
      </c>
      <c r="B43" s="225">
        <v>41983</v>
      </c>
      <c r="C43" s="225" t="s">
        <v>46</v>
      </c>
      <c r="D43" s="241">
        <v>0.79690051498623704</v>
      </c>
      <c r="E43" s="217">
        <v>1.3565625473393541</v>
      </c>
      <c r="F43" s="234">
        <v>58.74410409967529</v>
      </c>
    </row>
    <row r="44" spans="1:9" ht="15" customHeight="1">
      <c r="A44" s="231" t="s">
        <v>239</v>
      </c>
      <c r="B44" s="225">
        <v>41983</v>
      </c>
      <c r="C44" s="225" t="s">
        <v>46</v>
      </c>
      <c r="D44" s="241">
        <v>0.85255080667117111</v>
      </c>
      <c r="E44" s="217">
        <v>1.345706896702308</v>
      </c>
      <c r="F44" s="234">
        <v>63.353380201912501</v>
      </c>
    </row>
    <row r="45" spans="1:9" ht="15" customHeight="1">
      <c r="A45" s="231" t="s">
        <v>243</v>
      </c>
      <c r="B45" s="225">
        <v>41983</v>
      </c>
      <c r="C45" s="225" t="s">
        <v>46</v>
      </c>
      <c r="D45" s="241">
        <v>0.90304577369986316</v>
      </c>
      <c r="E45" s="217">
        <v>1.0745433703399507</v>
      </c>
      <c r="F45" s="234">
        <v>84.039955819946911</v>
      </c>
    </row>
    <row r="46" spans="1:9" ht="15" customHeight="1">
      <c r="A46" s="232" t="s">
        <v>247</v>
      </c>
      <c r="B46" s="229">
        <v>41983</v>
      </c>
      <c r="C46" s="229" t="s">
        <v>46</v>
      </c>
      <c r="D46" s="228">
        <v>1.19890146109077</v>
      </c>
      <c r="E46" s="228">
        <v>1.5586317674269166</v>
      </c>
      <c r="F46" s="234">
        <v>76.9201222601788</v>
      </c>
    </row>
    <row r="47" spans="1:9" ht="15" customHeight="1">
      <c r="A47" s="231" t="s">
        <v>255</v>
      </c>
      <c r="B47" s="225">
        <v>41983</v>
      </c>
      <c r="C47" s="225" t="s">
        <v>46</v>
      </c>
      <c r="D47" s="241">
        <v>0.20431657196558919</v>
      </c>
      <c r="E47" s="241">
        <v>0.26035194395580652</v>
      </c>
      <c r="F47" s="234">
        <v>78.477067949325914</v>
      </c>
    </row>
    <row r="48" spans="1:9" ht="15" customHeight="1">
      <c r="A48" s="232" t="s">
        <v>259</v>
      </c>
      <c r="B48" s="229">
        <v>41983</v>
      </c>
      <c r="C48" s="229" t="s">
        <v>46</v>
      </c>
      <c r="D48" s="242">
        <v>0.17086706145291072</v>
      </c>
      <c r="E48" s="242">
        <v>0.42976991590372077</v>
      </c>
      <c r="F48" s="234">
        <v>39.757799494553083</v>
      </c>
    </row>
    <row r="49" spans="1:9" ht="15" customHeight="1" thickBot="1">
      <c r="A49" s="232" t="s">
        <v>251</v>
      </c>
      <c r="B49" s="229">
        <v>41983</v>
      </c>
      <c r="C49" s="229" t="s">
        <v>46</v>
      </c>
      <c r="D49" s="242">
        <v>0.30460490524121508</v>
      </c>
      <c r="E49" s="242">
        <v>0.40539064868141639</v>
      </c>
      <c r="F49" s="230">
        <v>75.138611665557775</v>
      </c>
    </row>
    <row r="50" spans="1:9" ht="15" customHeight="1">
      <c r="A50" s="343" t="s">
        <v>56</v>
      </c>
      <c r="B50" s="343"/>
      <c r="C50" s="343"/>
      <c r="D50" s="343"/>
      <c r="E50" s="343"/>
      <c r="F50" s="343"/>
    </row>
    <row r="51" spans="1:9" ht="15" customHeight="1">
      <c r="A51" s="344"/>
      <c r="B51" s="344"/>
      <c r="C51" s="344"/>
      <c r="D51" s="344"/>
      <c r="E51" s="344"/>
      <c r="F51" s="344"/>
    </row>
    <row r="52" spans="1:9" ht="15" customHeight="1">
      <c r="A52" s="213" t="s">
        <v>37</v>
      </c>
      <c r="F52" s="239"/>
    </row>
    <row r="53" spans="1:9" ht="15" customHeight="1">
      <c r="A53" s="227" t="s">
        <v>38</v>
      </c>
      <c r="F53" s="239"/>
    </row>
    <row r="54" spans="1:9" ht="15" customHeight="1">
      <c r="A54" s="224" t="s">
        <v>57</v>
      </c>
      <c r="F54" s="239"/>
      <c r="G54" s="215"/>
      <c r="H54" s="215"/>
      <c r="I54" s="215"/>
    </row>
    <row r="55" spans="1:9" ht="15" customHeight="1">
      <c r="A55" s="224" t="s">
        <v>58</v>
      </c>
      <c r="G55" s="215"/>
      <c r="H55" s="215"/>
      <c r="I55" s="215"/>
    </row>
    <row r="56" spans="1:9" ht="15" customHeight="1">
      <c r="G56" s="215"/>
      <c r="H56" s="215"/>
      <c r="I56" s="215"/>
    </row>
    <row r="57" spans="1:9" ht="15">
      <c r="D57" s="299"/>
      <c r="E57" s="299"/>
      <c r="F57" s="299"/>
      <c r="G57" s="215"/>
      <c r="H57" s="215"/>
      <c r="I57" s="215"/>
    </row>
    <row r="58" spans="1:9" ht="15">
      <c r="D58" s="299"/>
      <c r="E58" s="299"/>
      <c r="F58" s="299"/>
      <c r="G58" s="215"/>
      <c r="H58" s="289"/>
      <c r="I58" s="215"/>
    </row>
    <row r="59" spans="1:9">
      <c r="G59" s="215"/>
      <c r="H59" s="289"/>
      <c r="I59" s="215"/>
    </row>
    <row r="60" spans="1:9">
      <c r="G60" s="215"/>
      <c r="H60" s="289"/>
      <c r="I60" s="215"/>
    </row>
    <row r="61" spans="1:9">
      <c r="G61" s="215"/>
      <c r="H61" s="289"/>
      <c r="I61" s="215"/>
    </row>
  </sheetData>
  <mergeCells count="16">
    <mergeCell ref="A35:F35"/>
    <mergeCell ref="G35:I35"/>
    <mergeCell ref="A50:F51"/>
    <mergeCell ref="A29:F29"/>
    <mergeCell ref="A30:F30"/>
    <mergeCell ref="A31:F31"/>
    <mergeCell ref="A33:F33"/>
    <mergeCell ref="G33:I33"/>
    <mergeCell ref="A34:F34"/>
    <mergeCell ref="G34:I34"/>
    <mergeCell ref="A7:I7"/>
    <mergeCell ref="A1:I1"/>
    <mergeCell ref="A2:I2"/>
    <mergeCell ref="A3:I3"/>
    <mergeCell ref="A5:I5"/>
    <mergeCell ref="A6:I6"/>
  </mergeCells>
  <conditionalFormatting sqref="F13:F18">
    <cfRule type="cellIs" dxfId="12" priority="6" stopIfTrue="1" operator="lessThan">
      <formula>0.56</formula>
    </cfRule>
  </conditionalFormatting>
  <conditionalFormatting sqref="G13:G18">
    <cfRule type="cellIs" dxfId="11" priority="5" stopIfTrue="1" operator="lessThan">
      <formula>0.5</formula>
    </cfRule>
  </conditionalFormatting>
  <conditionalFormatting sqref="F20">
    <cfRule type="cellIs" dxfId="10" priority="4" stopIfTrue="1" operator="lessThan">
      <formula>0.56</formula>
    </cfRule>
  </conditionalFormatting>
  <conditionalFormatting sqref="G20">
    <cfRule type="cellIs" dxfId="9" priority="3" stopIfTrue="1" operator="lessThan">
      <formula>0.5</formula>
    </cfRule>
  </conditionalFormatting>
  <conditionalFormatting sqref="F19">
    <cfRule type="cellIs" dxfId="8" priority="2" stopIfTrue="1" operator="lessThan">
      <formula>0.56</formula>
    </cfRule>
  </conditionalFormatting>
  <conditionalFormatting sqref="G19">
    <cfRule type="cellIs" dxfId="7" priority="1" stopIfTrue="1" operator="lessThan">
      <formula>0.5</formula>
    </cfRule>
  </conditionalFormatting>
  <printOptions horizontalCentered="1"/>
  <pageMargins left="0.75" right="0.75" top="1" bottom="0.5"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I25"/>
  <sheetViews>
    <sheetView zoomScaleNormal="100" zoomScaleSheetLayoutView="100" workbookViewId="0">
      <selection activeCell="J1" sqref="J1"/>
    </sheetView>
  </sheetViews>
  <sheetFormatPr defaultRowHeight="12.75"/>
  <cols>
    <col min="1" max="1" width="14.28515625" style="300"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9" t="s">
        <v>1516</v>
      </c>
      <c r="B1" s="338"/>
      <c r="C1" s="338"/>
      <c r="D1" s="338"/>
      <c r="E1" s="338"/>
      <c r="F1" s="338"/>
      <c r="G1" s="338"/>
      <c r="H1" s="338"/>
      <c r="I1" s="338"/>
    </row>
    <row r="2" spans="1:9" ht="15" customHeight="1">
      <c r="A2" s="339" t="s">
        <v>1</v>
      </c>
      <c r="B2" s="338"/>
      <c r="C2" s="338"/>
      <c r="D2" s="338"/>
      <c r="E2" s="338"/>
      <c r="F2" s="338"/>
      <c r="G2" s="338"/>
      <c r="H2" s="338"/>
      <c r="I2" s="338"/>
    </row>
    <row r="3" spans="1:9" ht="15" customHeight="1">
      <c r="A3" s="339" t="s">
        <v>1517</v>
      </c>
      <c r="B3" s="338"/>
      <c r="C3" s="338"/>
      <c r="D3" s="338"/>
      <c r="E3" s="338"/>
      <c r="F3" s="338"/>
      <c r="G3" s="338"/>
      <c r="H3" s="338"/>
      <c r="I3" s="338"/>
    </row>
    <row r="4" spans="1:9" ht="15" customHeight="1">
      <c r="A4" s="1"/>
    </row>
    <row r="5" spans="1:9" ht="15" customHeight="1">
      <c r="A5" s="339" t="s">
        <v>2241</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8" t="s">
        <v>5</v>
      </c>
      <c r="B7" s="338"/>
      <c r="C7" s="338"/>
      <c r="D7" s="338"/>
      <c r="E7" s="338"/>
      <c r="F7" s="338"/>
      <c r="G7" s="338"/>
      <c r="H7" s="338"/>
      <c r="I7" s="338"/>
    </row>
    <row r="8" spans="1:9" ht="15" customHeight="1">
      <c r="B8" s="300"/>
      <c r="C8" s="3"/>
      <c r="D8" s="300"/>
      <c r="E8" s="300"/>
      <c r="F8" s="4"/>
      <c r="G8" s="4"/>
      <c r="H8" s="4"/>
      <c r="I8" s="300"/>
    </row>
    <row r="9" spans="1:9" ht="15" customHeight="1">
      <c r="C9" s="3"/>
      <c r="D9" s="4"/>
      <c r="E9" s="6"/>
      <c r="F9" s="6"/>
      <c r="G9" s="6"/>
      <c r="H9" s="6"/>
      <c r="I9" s="4"/>
    </row>
    <row r="10" spans="1:9" ht="15" customHeight="1">
      <c r="A10" s="5" t="s">
        <v>6</v>
      </c>
      <c r="B10" s="6"/>
      <c r="C10" s="3"/>
      <c r="D10" s="6"/>
      <c r="E10" s="6"/>
      <c r="F10" s="4"/>
      <c r="G10" s="4"/>
      <c r="H10" s="4"/>
      <c r="I10" s="6"/>
    </row>
    <row r="11" spans="1:9" ht="6.75" customHeight="1" thickBot="1">
      <c r="A11" s="1"/>
      <c r="B11" s="300"/>
      <c r="C11" s="300"/>
      <c r="D11" s="300"/>
      <c r="F11" s="6"/>
      <c r="G11" s="321"/>
      <c r="H11" s="321"/>
    </row>
    <row r="12" spans="1:9" ht="31.5" customHeight="1" thickBot="1">
      <c r="A12" s="7" t="s">
        <v>7</v>
      </c>
      <c r="B12" s="8" t="s">
        <v>8</v>
      </c>
      <c r="C12" s="8" t="s">
        <v>9</v>
      </c>
      <c r="D12" s="8" t="s">
        <v>10</v>
      </c>
      <c r="E12" s="8" t="s">
        <v>11</v>
      </c>
      <c r="F12" s="8" t="s">
        <v>12</v>
      </c>
      <c r="G12" s="8" t="s">
        <v>13</v>
      </c>
      <c r="H12" s="8" t="s">
        <v>14</v>
      </c>
      <c r="I12" s="8" t="s">
        <v>15</v>
      </c>
    </row>
    <row r="13" spans="1:9" ht="15" customHeight="1" thickTop="1">
      <c r="A13" s="80" t="s">
        <v>1082</v>
      </c>
      <c r="B13" s="81">
        <v>42023</v>
      </c>
      <c r="C13" s="81" t="s">
        <v>17</v>
      </c>
      <c r="D13" s="94">
        <v>0.59299999999999997</v>
      </c>
      <c r="E13" s="82">
        <v>0.4975</v>
      </c>
      <c r="F13" s="13" t="s">
        <v>2242</v>
      </c>
      <c r="G13" s="13" t="s">
        <v>2243</v>
      </c>
      <c r="H13" s="13" t="s">
        <v>1558</v>
      </c>
      <c r="I13" s="83" t="s">
        <v>28</v>
      </c>
    </row>
    <row r="14" spans="1:9" ht="15" customHeight="1">
      <c r="A14" s="80" t="s">
        <v>16</v>
      </c>
      <c r="B14" s="81">
        <v>42023</v>
      </c>
      <c r="C14" s="81" t="s">
        <v>17</v>
      </c>
      <c r="D14" s="91">
        <v>15.93</v>
      </c>
      <c r="E14" s="91">
        <v>17.851099999999999</v>
      </c>
      <c r="F14" s="12">
        <v>1.3685389597762951</v>
      </c>
      <c r="G14" s="33">
        <v>16.137938725128372</v>
      </c>
      <c r="H14" s="13" t="s">
        <v>1558</v>
      </c>
      <c r="I14" s="83" t="s">
        <v>2244</v>
      </c>
    </row>
    <row r="15" spans="1:9" ht="15" customHeight="1">
      <c r="A15" s="84" t="s">
        <v>20</v>
      </c>
      <c r="B15" s="16">
        <v>42023</v>
      </c>
      <c r="C15" s="16" t="s">
        <v>17</v>
      </c>
      <c r="D15" s="34">
        <v>22.560099999999998</v>
      </c>
      <c r="E15" s="34">
        <v>23.592500000000001</v>
      </c>
      <c r="F15" s="12">
        <v>1.5879574916639025</v>
      </c>
      <c r="G15" s="33">
        <v>22.216644359394031</v>
      </c>
      <c r="H15" s="13" t="s">
        <v>1558</v>
      </c>
      <c r="I15" s="85" t="s">
        <v>2245</v>
      </c>
    </row>
    <row r="16" spans="1:9" ht="15" customHeight="1">
      <c r="A16" s="80" t="s">
        <v>73</v>
      </c>
      <c r="B16" s="81">
        <v>42023</v>
      </c>
      <c r="C16" s="81" t="s">
        <v>17</v>
      </c>
      <c r="D16" s="91">
        <v>19.1967</v>
      </c>
      <c r="E16" s="91">
        <v>20.433</v>
      </c>
      <c r="F16" s="12">
        <v>1.084506381688656</v>
      </c>
      <c r="G16" s="33">
        <v>18.961592192679934</v>
      </c>
      <c r="H16" s="13" t="s">
        <v>1558</v>
      </c>
      <c r="I16" s="83" t="s">
        <v>28</v>
      </c>
    </row>
    <row r="17" spans="1:9" ht="15" customHeight="1">
      <c r="A17" s="80" t="s">
        <v>24</v>
      </c>
      <c r="B17" s="81">
        <v>42023</v>
      </c>
      <c r="C17" s="81" t="s">
        <v>17</v>
      </c>
      <c r="D17" s="94">
        <v>0.89129999999999998</v>
      </c>
      <c r="E17" s="82">
        <v>1.1540999999999999</v>
      </c>
      <c r="F17" s="13" t="s">
        <v>2246</v>
      </c>
      <c r="G17" s="13">
        <v>0.94544976170817097</v>
      </c>
      <c r="H17" s="13" t="s">
        <v>1558</v>
      </c>
      <c r="I17" s="83" t="s">
        <v>28</v>
      </c>
    </row>
    <row r="18" spans="1:9" ht="15" customHeight="1">
      <c r="A18" s="84" t="s">
        <v>75</v>
      </c>
      <c r="B18" s="16">
        <v>42023</v>
      </c>
      <c r="C18" s="16" t="s">
        <v>17</v>
      </c>
      <c r="D18" s="34">
        <v>16.840900000000001</v>
      </c>
      <c r="E18" s="34">
        <v>18.207899999999999</v>
      </c>
      <c r="F18" s="13">
        <v>0.74070581086598763</v>
      </c>
      <c r="G18" s="33">
        <v>17.270198373981401</v>
      </c>
      <c r="H18" s="13" t="s">
        <v>1558</v>
      </c>
      <c r="I18" s="85" t="s">
        <v>28</v>
      </c>
    </row>
    <row r="19" spans="1:9" ht="15" customHeight="1" thickBot="1">
      <c r="A19" s="322" t="s">
        <v>31</v>
      </c>
      <c r="B19" s="323">
        <v>42023</v>
      </c>
      <c r="C19" s="323" t="s">
        <v>17</v>
      </c>
      <c r="D19" s="324">
        <v>0.9536</v>
      </c>
      <c r="E19" s="325">
        <v>1.2758</v>
      </c>
      <c r="F19" s="326" t="s">
        <v>2247</v>
      </c>
      <c r="G19" s="326">
        <v>0.85735633365095587</v>
      </c>
      <c r="H19" s="326" t="s">
        <v>1558</v>
      </c>
      <c r="I19" s="88" t="s">
        <v>28</v>
      </c>
    </row>
    <row r="20" spans="1:9" ht="15" customHeight="1">
      <c r="A20" s="27" t="s">
        <v>36</v>
      </c>
      <c r="B20" s="28"/>
      <c r="C20" s="28"/>
      <c r="D20" s="29"/>
      <c r="E20" s="30"/>
      <c r="F20" s="31"/>
      <c r="G20" s="31"/>
      <c r="H20" s="31"/>
      <c r="I20" s="31"/>
    </row>
    <row r="21" spans="1:9" ht="15" customHeight="1">
      <c r="A21" s="84" t="s">
        <v>37</v>
      </c>
      <c r="F21" s="31"/>
      <c r="G21" s="31"/>
      <c r="H21" s="31"/>
      <c r="I21" s="31"/>
    </row>
    <row r="22" spans="1:9" ht="15" customHeight="1">
      <c r="A22" s="84" t="s">
        <v>38</v>
      </c>
      <c r="F22" s="31"/>
      <c r="G22" s="31"/>
      <c r="H22" s="27"/>
      <c r="I22" s="31"/>
    </row>
    <row r="23" spans="1:9" ht="15" customHeight="1">
      <c r="A23" s="27" t="s">
        <v>39</v>
      </c>
      <c r="F23" s="31"/>
      <c r="G23" s="31"/>
      <c r="H23" s="90"/>
      <c r="I23" s="31"/>
    </row>
    <row r="24" spans="1:9" ht="15" customHeight="1">
      <c r="A24" s="90" t="s">
        <v>40</v>
      </c>
    </row>
    <row r="25" spans="1:9" ht="15" customHeight="1">
      <c r="A25" s="27" t="s">
        <v>41</v>
      </c>
    </row>
  </sheetData>
  <mergeCells count="6">
    <mergeCell ref="A7:I7"/>
    <mergeCell ref="A1:I1"/>
    <mergeCell ref="A2:I2"/>
    <mergeCell ref="A3:I3"/>
    <mergeCell ref="A5:I5"/>
    <mergeCell ref="A6:I6"/>
  </mergeCells>
  <conditionalFormatting sqref="F16:F19">
    <cfRule type="cellIs" dxfId="6" priority="4" stopIfTrue="1" operator="lessThan">
      <formula>0.56</formula>
    </cfRule>
  </conditionalFormatting>
  <conditionalFormatting sqref="G16:G19">
    <cfRule type="cellIs" dxfId="5" priority="3" stopIfTrue="1" operator="lessThan">
      <formula>0.5</formula>
    </cfRule>
  </conditionalFormatting>
  <conditionalFormatting sqref="F13:F15">
    <cfRule type="cellIs" dxfId="4" priority="2" stopIfTrue="1" operator="lessThan">
      <formula>0.56</formula>
    </cfRule>
  </conditionalFormatting>
  <conditionalFormatting sqref="G13:G15">
    <cfRule type="cellIs" dxfId="3" priority="1" stopIfTrue="1" operator="lessThan">
      <formula>0.5</formula>
    </cfRule>
  </conditionalFormatting>
  <printOptions horizontalCentered="1"/>
  <pageMargins left="0.75" right="0.75" top="1" bottom="0.5"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I29"/>
  <sheetViews>
    <sheetView zoomScaleNormal="100" zoomScaleSheetLayoutView="100" workbookViewId="0">
      <selection activeCell="J1" sqref="J1"/>
    </sheetView>
  </sheetViews>
  <sheetFormatPr defaultRowHeight="12.75"/>
  <cols>
    <col min="1" max="1" width="14.28515625" style="300"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9" t="s">
        <v>1516</v>
      </c>
      <c r="B1" s="338"/>
      <c r="C1" s="338"/>
      <c r="D1" s="338"/>
      <c r="E1" s="338"/>
      <c r="F1" s="338"/>
      <c r="G1" s="338"/>
      <c r="H1" s="338"/>
      <c r="I1" s="338"/>
    </row>
    <row r="2" spans="1:9" ht="15" customHeight="1">
      <c r="A2" s="339" t="s">
        <v>1</v>
      </c>
      <c r="B2" s="338"/>
      <c r="C2" s="338"/>
      <c r="D2" s="338"/>
      <c r="E2" s="338"/>
      <c r="F2" s="338"/>
      <c r="G2" s="338"/>
      <c r="H2" s="338"/>
      <c r="I2" s="338"/>
    </row>
    <row r="3" spans="1:9" ht="15" customHeight="1">
      <c r="A3" s="339" t="s">
        <v>1517</v>
      </c>
      <c r="B3" s="338"/>
      <c r="C3" s="338"/>
      <c r="D3" s="338"/>
      <c r="E3" s="338"/>
      <c r="F3" s="338"/>
      <c r="G3" s="338"/>
      <c r="H3" s="338"/>
      <c r="I3" s="338"/>
    </row>
    <row r="4" spans="1:9" ht="15" customHeight="1">
      <c r="A4" s="1"/>
    </row>
    <row r="5" spans="1:9" ht="15" customHeight="1">
      <c r="A5" s="339" t="s">
        <v>2248</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8" t="s">
        <v>5</v>
      </c>
      <c r="B7" s="338"/>
      <c r="C7" s="338"/>
      <c r="D7" s="338"/>
      <c r="E7" s="338"/>
      <c r="F7" s="338"/>
      <c r="G7" s="338"/>
      <c r="H7" s="338"/>
      <c r="I7" s="338"/>
    </row>
    <row r="8" spans="1:9" ht="15" customHeight="1">
      <c r="B8" s="300"/>
      <c r="C8" s="3"/>
      <c r="D8" s="300"/>
      <c r="E8" s="300"/>
      <c r="F8" s="4"/>
      <c r="G8" s="4"/>
      <c r="H8" s="4"/>
      <c r="I8" s="300"/>
    </row>
    <row r="9" spans="1:9" ht="15" customHeight="1">
      <c r="C9" s="3"/>
      <c r="D9" s="6"/>
      <c r="E9" s="4"/>
      <c r="F9" s="4"/>
      <c r="G9" s="4"/>
      <c r="H9" s="4"/>
      <c r="I9" s="4"/>
    </row>
    <row r="10" spans="1:9" ht="15" customHeight="1">
      <c r="A10" s="5" t="s">
        <v>6</v>
      </c>
      <c r="B10" s="6"/>
      <c r="C10" s="3"/>
      <c r="D10" s="6"/>
      <c r="E10" s="6"/>
      <c r="F10" s="6"/>
      <c r="G10" s="6"/>
      <c r="H10" s="6"/>
      <c r="I10" s="6"/>
    </row>
    <row r="11" spans="1:9" ht="6.75" customHeight="1" thickBot="1">
      <c r="A11" s="1"/>
      <c r="B11" s="300"/>
      <c r="C11" s="300"/>
      <c r="D11" s="300"/>
      <c r="F11" s="6"/>
      <c r="G11" s="321"/>
      <c r="H11" s="321"/>
    </row>
    <row r="12" spans="1:9" ht="31.5" customHeight="1" thickBot="1">
      <c r="A12" s="7" t="s">
        <v>7</v>
      </c>
      <c r="B12" s="8" t="s">
        <v>8</v>
      </c>
      <c r="C12" s="8" t="s">
        <v>9</v>
      </c>
      <c r="D12" s="8" t="s">
        <v>10</v>
      </c>
      <c r="E12" s="8" t="s">
        <v>11</v>
      </c>
      <c r="F12" s="8" t="s">
        <v>12</v>
      </c>
      <c r="G12" s="8" t="s">
        <v>13</v>
      </c>
      <c r="H12" s="8" t="s">
        <v>14</v>
      </c>
      <c r="I12" s="8" t="s">
        <v>15</v>
      </c>
    </row>
    <row r="13" spans="1:9" ht="15" customHeight="1" thickTop="1">
      <c r="A13" s="92" t="s">
        <v>1082</v>
      </c>
      <c r="B13" s="81">
        <v>42044</v>
      </c>
      <c r="C13" s="81" t="s">
        <v>17</v>
      </c>
      <c r="D13" s="82">
        <v>0.46129999999999999</v>
      </c>
      <c r="E13" s="94">
        <v>0.4199</v>
      </c>
      <c r="F13" s="13" t="s">
        <v>2249</v>
      </c>
      <c r="G13" s="13" t="s">
        <v>69</v>
      </c>
      <c r="H13" s="13" t="s">
        <v>2250</v>
      </c>
      <c r="I13" s="83" t="s">
        <v>28</v>
      </c>
    </row>
    <row r="14" spans="1:9" ht="15" customHeight="1">
      <c r="A14" s="92" t="s">
        <v>16</v>
      </c>
      <c r="B14" s="81">
        <v>42044</v>
      </c>
      <c r="C14" s="81" t="s">
        <v>17</v>
      </c>
      <c r="D14" s="82">
        <v>9.3437999999999999</v>
      </c>
      <c r="E14" s="82">
        <v>9.7484999999999999</v>
      </c>
      <c r="F14" s="13">
        <v>0.66715620027318101</v>
      </c>
      <c r="G14" s="12">
        <v>8.079878248596124</v>
      </c>
      <c r="H14" s="13" t="s">
        <v>2250</v>
      </c>
      <c r="I14" s="83" t="s">
        <v>2251</v>
      </c>
    </row>
    <row r="15" spans="1:9" ht="15" customHeight="1">
      <c r="A15" s="203" t="s">
        <v>20</v>
      </c>
      <c r="B15" s="16">
        <v>42044</v>
      </c>
      <c r="C15" s="16" t="s">
        <v>17</v>
      </c>
      <c r="D15" s="34">
        <v>14.1349</v>
      </c>
      <c r="E15" s="34">
        <v>14.5221</v>
      </c>
      <c r="F15" s="13">
        <v>0.78527990296525518</v>
      </c>
      <c r="G15" s="33">
        <v>12.339645146663546</v>
      </c>
      <c r="H15" s="13" t="s">
        <v>2250</v>
      </c>
      <c r="I15" s="85" t="s">
        <v>2252</v>
      </c>
    </row>
    <row r="16" spans="1:9" ht="15" customHeight="1">
      <c r="A16" s="92" t="s">
        <v>1108</v>
      </c>
      <c r="B16" s="81">
        <v>42044</v>
      </c>
      <c r="C16" s="81" t="s">
        <v>17</v>
      </c>
      <c r="D16" s="91">
        <v>12.2281</v>
      </c>
      <c r="E16" s="91">
        <v>12.87</v>
      </c>
      <c r="F16" s="13">
        <v>0.65367175932659716</v>
      </c>
      <c r="G16" s="33">
        <v>10.846275637246727</v>
      </c>
      <c r="H16" s="13" t="s">
        <v>2250</v>
      </c>
      <c r="I16" s="83" t="s">
        <v>2253</v>
      </c>
    </row>
    <row r="17" spans="1:9" ht="15" customHeight="1">
      <c r="A17" s="92" t="s">
        <v>581</v>
      </c>
      <c r="B17" s="81">
        <v>42044</v>
      </c>
      <c r="C17" s="81" t="s">
        <v>17</v>
      </c>
      <c r="D17" s="82">
        <v>0.54949999999999999</v>
      </c>
      <c r="E17" s="94">
        <v>0.54110000000000003</v>
      </c>
      <c r="F17" s="13" t="s">
        <v>2254</v>
      </c>
      <c r="G17" s="13" t="s">
        <v>2255</v>
      </c>
      <c r="H17" s="13" t="s">
        <v>2250</v>
      </c>
      <c r="I17" s="83" t="s">
        <v>28</v>
      </c>
    </row>
    <row r="18" spans="1:9" ht="15" customHeight="1">
      <c r="A18" s="92" t="s">
        <v>239</v>
      </c>
      <c r="B18" s="81">
        <v>42044</v>
      </c>
      <c r="C18" s="81" t="s">
        <v>17</v>
      </c>
      <c r="D18" s="91">
        <v>13.1868</v>
      </c>
      <c r="E18" s="91">
        <v>13.4598</v>
      </c>
      <c r="F18" s="13">
        <v>0.67535474036870391</v>
      </c>
      <c r="G18" s="33">
        <v>11.393429946525863</v>
      </c>
      <c r="H18" s="13" t="s">
        <v>2250</v>
      </c>
      <c r="I18" s="83" t="s">
        <v>2256</v>
      </c>
    </row>
    <row r="19" spans="1:9" ht="15" customHeight="1">
      <c r="A19" s="203" t="s">
        <v>243</v>
      </c>
      <c r="B19" s="16">
        <v>42044</v>
      </c>
      <c r="C19" s="16" t="s">
        <v>17</v>
      </c>
      <c r="D19" s="17">
        <v>7.8292999999999999</v>
      </c>
      <c r="E19" s="17">
        <v>8.5678000000000001</v>
      </c>
      <c r="F19" s="13" t="s">
        <v>2257</v>
      </c>
      <c r="G19" s="12">
        <v>6.7674889680749768</v>
      </c>
      <c r="H19" s="13" t="s">
        <v>2250</v>
      </c>
      <c r="I19" s="85" t="s">
        <v>2258</v>
      </c>
    </row>
    <row r="20" spans="1:9" ht="15" customHeight="1">
      <c r="A20" s="92" t="s">
        <v>2259</v>
      </c>
      <c r="B20" s="81">
        <v>42044</v>
      </c>
      <c r="C20" s="81" t="s">
        <v>17</v>
      </c>
      <c r="D20" s="82">
        <v>7.9653</v>
      </c>
      <c r="E20" s="82">
        <v>8.6521000000000008</v>
      </c>
      <c r="F20" s="13" t="s">
        <v>2260</v>
      </c>
      <c r="G20" s="12">
        <v>6.8034589170320956</v>
      </c>
      <c r="H20" s="13" t="s">
        <v>2250</v>
      </c>
      <c r="I20" s="83" t="s">
        <v>2261</v>
      </c>
    </row>
    <row r="21" spans="1:9" ht="15" customHeight="1">
      <c r="A21" s="92" t="s">
        <v>255</v>
      </c>
      <c r="B21" s="81">
        <v>42044</v>
      </c>
      <c r="C21" s="81" t="s">
        <v>17</v>
      </c>
      <c r="D21" s="82">
        <v>4.5568999999999997</v>
      </c>
      <c r="E21" s="82">
        <v>4.6230000000000002</v>
      </c>
      <c r="F21" s="13" t="s">
        <v>2262</v>
      </c>
      <c r="G21" s="12">
        <v>3.8411794634892993</v>
      </c>
      <c r="H21" s="13" t="s">
        <v>2250</v>
      </c>
      <c r="I21" s="83" t="s">
        <v>2263</v>
      </c>
    </row>
    <row r="22" spans="1:9" ht="15" customHeight="1">
      <c r="A22" s="203" t="s">
        <v>259</v>
      </c>
      <c r="B22" s="16">
        <v>42044</v>
      </c>
      <c r="C22" s="16" t="s">
        <v>17</v>
      </c>
      <c r="D22" s="17">
        <v>3.7846000000000002</v>
      </c>
      <c r="E22" s="17">
        <v>3.4986000000000002</v>
      </c>
      <c r="F22" s="13" t="s">
        <v>2264</v>
      </c>
      <c r="G22" s="12">
        <v>2.9408002554512604</v>
      </c>
      <c r="H22" s="13" t="s">
        <v>2250</v>
      </c>
      <c r="I22" s="85" t="s">
        <v>2265</v>
      </c>
    </row>
    <row r="23" spans="1:9" ht="15" customHeight="1" thickBot="1">
      <c r="A23" s="86" t="s">
        <v>251</v>
      </c>
      <c r="B23" s="323">
        <v>42044</v>
      </c>
      <c r="C23" s="323" t="s">
        <v>17</v>
      </c>
      <c r="D23" s="325">
        <v>1.9435</v>
      </c>
      <c r="E23" s="325">
        <v>1.6919999999999999</v>
      </c>
      <c r="F23" s="326" t="s">
        <v>2127</v>
      </c>
      <c r="G23" s="327">
        <v>1.1407612383543244</v>
      </c>
      <c r="H23" s="326" t="s">
        <v>2250</v>
      </c>
      <c r="I23" s="88" t="s">
        <v>2261</v>
      </c>
    </row>
    <row r="24" spans="1:9" ht="15" customHeight="1">
      <c r="A24" s="27" t="s">
        <v>36</v>
      </c>
      <c r="B24" s="28"/>
      <c r="C24" s="28"/>
      <c r="D24" s="29"/>
      <c r="E24" s="30"/>
      <c r="F24" s="31"/>
      <c r="G24" s="31"/>
      <c r="H24" s="31"/>
      <c r="I24" s="31"/>
    </row>
    <row r="25" spans="1:9" ht="15" customHeight="1">
      <c r="A25" s="84" t="s">
        <v>37</v>
      </c>
      <c r="F25" s="31"/>
      <c r="G25" s="31"/>
      <c r="H25" s="31"/>
      <c r="I25" s="31"/>
    </row>
    <row r="26" spans="1:9" ht="15" customHeight="1">
      <c r="A26" s="84" t="s">
        <v>38</v>
      </c>
      <c r="F26" s="31"/>
      <c r="G26" s="31"/>
      <c r="H26" s="27"/>
      <c r="I26" s="31"/>
    </row>
    <row r="27" spans="1:9" ht="15" customHeight="1">
      <c r="A27" s="27" t="s">
        <v>39</v>
      </c>
      <c r="F27" s="31"/>
      <c r="G27" s="31"/>
      <c r="H27" s="90"/>
      <c r="I27" s="31"/>
    </row>
    <row r="28" spans="1:9" ht="15" customHeight="1">
      <c r="A28" s="90" t="s">
        <v>40</v>
      </c>
    </row>
    <row r="29" spans="1:9" ht="15" customHeight="1">
      <c r="A29" s="27" t="s">
        <v>41</v>
      </c>
    </row>
  </sheetData>
  <mergeCells count="6">
    <mergeCell ref="A7:I7"/>
    <mergeCell ref="A1:I1"/>
    <mergeCell ref="A2:I2"/>
    <mergeCell ref="A3:I3"/>
    <mergeCell ref="A5:I5"/>
    <mergeCell ref="A6:I6"/>
  </mergeCells>
  <conditionalFormatting sqref="F13:F23">
    <cfRule type="cellIs" dxfId="2" priority="3" stopIfTrue="1" operator="lessThan">
      <formula>0.56</formula>
    </cfRule>
  </conditionalFormatting>
  <conditionalFormatting sqref="G13:G23">
    <cfRule type="cellIs" dxfId="1" priority="2" stopIfTrue="1" operator="lessThan">
      <formula>0.5</formula>
    </cfRule>
  </conditionalFormatting>
  <conditionalFormatting sqref="H13:H23">
    <cfRule type="cellIs" dxfId="0" priority="1" stopIfTrue="1" operator="lessThan">
      <formula>0.46</formula>
    </cfRule>
  </conditionalFormatting>
  <printOptions horizontalCentered="1"/>
  <pageMargins left="0.75" right="0.75" top="1" bottom="0.5"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I59"/>
  <sheetViews>
    <sheetView zoomScale="85" zoomScaleNormal="85" zoomScaleSheetLayoutView="100" workbookViewId="0">
      <selection activeCell="J1" sqref="J1"/>
    </sheetView>
  </sheetViews>
  <sheetFormatPr defaultRowHeight="12.75"/>
  <cols>
    <col min="1" max="1" width="14.28515625" style="300"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9" t="s">
        <v>1516</v>
      </c>
      <c r="B1" s="338"/>
      <c r="C1" s="338"/>
      <c r="D1" s="338"/>
      <c r="E1" s="338"/>
      <c r="F1" s="338"/>
      <c r="G1" s="338"/>
      <c r="H1" s="338"/>
      <c r="I1" s="338"/>
    </row>
    <row r="2" spans="1:9" ht="15" customHeight="1">
      <c r="A2" s="339" t="s">
        <v>1</v>
      </c>
      <c r="B2" s="338"/>
      <c r="C2" s="338"/>
      <c r="D2" s="338"/>
      <c r="E2" s="338"/>
      <c r="F2" s="338"/>
      <c r="G2" s="338"/>
      <c r="H2" s="338"/>
      <c r="I2" s="338"/>
    </row>
    <row r="3" spans="1:9" ht="15" customHeight="1">
      <c r="A3" s="339" t="s">
        <v>1517</v>
      </c>
      <c r="B3" s="338"/>
      <c r="C3" s="338"/>
      <c r="D3" s="338"/>
      <c r="E3" s="338"/>
      <c r="F3" s="338"/>
      <c r="G3" s="338"/>
      <c r="H3" s="338"/>
      <c r="I3" s="338"/>
    </row>
    <row r="4" spans="1:9" ht="15" customHeight="1">
      <c r="A4" s="1"/>
    </row>
    <row r="5" spans="1:9" ht="15" customHeight="1">
      <c r="A5" s="339" t="s">
        <v>2266</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9" t="s">
        <v>2267</v>
      </c>
      <c r="B7" s="338"/>
      <c r="C7" s="338"/>
      <c r="D7" s="338"/>
      <c r="E7" s="338"/>
      <c r="F7" s="338"/>
      <c r="G7" s="338"/>
      <c r="H7" s="338"/>
      <c r="I7" s="338"/>
    </row>
    <row r="8" spans="1:9" ht="15" customHeight="1">
      <c r="B8" s="300"/>
      <c r="C8" s="3"/>
      <c r="D8" s="300"/>
      <c r="E8" s="300"/>
      <c r="F8" s="300"/>
      <c r="G8" s="300"/>
      <c r="H8" s="300"/>
      <c r="I8" s="300"/>
    </row>
    <row r="9" spans="1:9" ht="15" customHeight="1">
      <c r="C9" s="3"/>
      <c r="D9" s="4"/>
      <c r="E9" s="4"/>
      <c r="F9" s="4"/>
      <c r="G9" s="4"/>
      <c r="H9" s="4"/>
      <c r="I9" s="4"/>
    </row>
    <row r="10" spans="1:9" ht="15" customHeight="1">
      <c r="A10" s="5" t="s">
        <v>6</v>
      </c>
      <c r="B10" s="6"/>
      <c r="C10" s="3"/>
      <c r="D10" s="6"/>
      <c r="E10" s="6"/>
      <c r="F10" s="6"/>
      <c r="G10" s="6"/>
      <c r="H10" s="6"/>
      <c r="I10" s="6"/>
    </row>
    <row r="11" spans="1:9" ht="6.75" customHeight="1" thickBot="1">
      <c r="A11" s="1"/>
      <c r="B11" s="300"/>
      <c r="C11" s="300"/>
      <c r="D11" s="300"/>
      <c r="F11" s="300"/>
    </row>
    <row r="12" spans="1:9" ht="31.5" customHeight="1" thickBot="1">
      <c r="A12" s="7" t="s">
        <v>7</v>
      </c>
      <c r="B12" s="8" t="s">
        <v>8</v>
      </c>
      <c r="C12" s="8" t="s">
        <v>9</v>
      </c>
      <c r="D12" s="8" t="s">
        <v>10</v>
      </c>
      <c r="E12" s="8" t="s">
        <v>11</v>
      </c>
      <c r="F12" s="8" t="s">
        <v>12</v>
      </c>
      <c r="G12" s="8" t="s">
        <v>13</v>
      </c>
      <c r="H12" s="8" t="s">
        <v>14</v>
      </c>
      <c r="I12" s="8" t="s">
        <v>15</v>
      </c>
    </row>
    <row r="13" spans="1:9" ht="15" customHeight="1" thickTop="1">
      <c r="A13" s="80" t="s">
        <v>1082</v>
      </c>
      <c r="B13" s="81">
        <v>42089</v>
      </c>
      <c r="C13" s="81" t="s">
        <v>17</v>
      </c>
      <c r="D13" s="95" t="s">
        <v>1530</v>
      </c>
      <c r="E13" s="95" t="s">
        <v>2268</v>
      </c>
      <c r="F13" s="13" t="s">
        <v>2250</v>
      </c>
      <c r="G13" s="13" t="s">
        <v>2269</v>
      </c>
      <c r="H13" s="13" t="s">
        <v>2250</v>
      </c>
      <c r="I13" s="83" t="s">
        <v>28</v>
      </c>
    </row>
    <row r="14" spans="1:9" ht="15" customHeight="1">
      <c r="A14" s="80" t="s">
        <v>16</v>
      </c>
      <c r="B14" s="81">
        <v>42089</v>
      </c>
      <c r="C14" s="81" t="s">
        <v>17</v>
      </c>
      <c r="D14" s="91">
        <v>33.730413439985199</v>
      </c>
      <c r="E14" s="91">
        <v>31.588256990623499</v>
      </c>
      <c r="F14" s="12">
        <v>3.2044009759040444</v>
      </c>
      <c r="G14" s="33">
        <v>31.063538745895521</v>
      </c>
      <c r="H14" s="13" t="s">
        <v>2250</v>
      </c>
      <c r="I14" s="83" t="s">
        <v>28</v>
      </c>
    </row>
    <row r="15" spans="1:9" ht="15" customHeight="1">
      <c r="A15" s="84" t="s">
        <v>20</v>
      </c>
      <c r="B15" s="16">
        <v>42089</v>
      </c>
      <c r="C15" s="16" t="s">
        <v>17</v>
      </c>
      <c r="D15" s="34">
        <v>29.256467229599199</v>
      </c>
      <c r="E15" s="34">
        <v>30.524807241051199</v>
      </c>
      <c r="F15" s="12">
        <v>2.3726251768384117</v>
      </c>
      <c r="G15" s="33">
        <v>28.021976230654143</v>
      </c>
      <c r="H15" s="13" t="s">
        <v>2250</v>
      </c>
      <c r="I15" s="85" t="s">
        <v>28</v>
      </c>
    </row>
    <row r="16" spans="1:9" ht="15" customHeight="1">
      <c r="A16" s="80" t="s">
        <v>1566</v>
      </c>
      <c r="B16" s="81">
        <v>42089</v>
      </c>
      <c r="C16" s="81" t="s">
        <v>17</v>
      </c>
      <c r="D16" s="91">
        <v>28.383163287150801</v>
      </c>
      <c r="E16" s="91">
        <v>28.038115022109501</v>
      </c>
      <c r="F16" s="12">
        <v>2.5006788959041226</v>
      </c>
      <c r="G16" s="33">
        <v>27.774278290491218</v>
      </c>
      <c r="H16" s="13" t="s">
        <v>2250</v>
      </c>
      <c r="I16" s="83" t="s">
        <v>28</v>
      </c>
    </row>
    <row r="17" spans="1:9" ht="15" customHeight="1">
      <c r="A17" s="80" t="s">
        <v>1108</v>
      </c>
      <c r="B17" s="81">
        <v>42089</v>
      </c>
      <c r="C17" s="81" t="s">
        <v>17</v>
      </c>
      <c r="D17" s="91">
        <v>28.122124316994501</v>
      </c>
      <c r="E17" s="91">
        <v>26.967909896589301</v>
      </c>
      <c r="F17" s="12">
        <v>2.2044352174685224</v>
      </c>
      <c r="G17" s="33">
        <v>27.225749673000781</v>
      </c>
      <c r="H17" s="13" t="s">
        <v>2250</v>
      </c>
      <c r="I17" s="83" t="s">
        <v>28</v>
      </c>
    </row>
    <row r="18" spans="1:9" ht="15" customHeight="1">
      <c r="A18" s="80" t="s">
        <v>581</v>
      </c>
      <c r="B18" s="328">
        <v>42089</v>
      </c>
      <c r="C18" s="328" t="s">
        <v>17</v>
      </c>
      <c r="D18" s="329">
        <v>0.43969177194887898</v>
      </c>
      <c r="E18" s="329">
        <v>0.43512222423677899</v>
      </c>
      <c r="F18" s="13" t="s">
        <v>2250</v>
      </c>
      <c r="G18" s="13" t="s">
        <v>82</v>
      </c>
      <c r="H18" s="13" t="s">
        <v>2250</v>
      </c>
      <c r="I18" s="83" t="s">
        <v>28</v>
      </c>
    </row>
    <row r="19" spans="1:9" ht="15" customHeight="1">
      <c r="A19" s="84" t="s">
        <v>239</v>
      </c>
      <c r="B19" s="16">
        <v>42089</v>
      </c>
      <c r="C19" s="16" t="s">
        <v>17</v>
      </c>
      <c r="D19" s="34">
        <v>25.0867940401723</v>
      </c>
      <c r="E19" s="34">
        <v>25.049521428012401</v>
      </c>
      <c r="F19" s="12">
        <v>1.8114823123952364</v>
      </c>
      <c r="G19" s="33">
        <v>24.263695138552443</v>
      </c>
      <c r="H19" s="13" t="s">
        <v>2250</v>
      </c>
      <c r="I19" s="85" t="s">
        <v>28</v>
      </c>
    </row>
    <row r="20" spans="1:9" ht="15" customHeight="1">
      <c r="A20" s="80" t="s">
        <v>243</v>
      </c>
      <c r="B20" s="81">
        <v>42089</v>
      </c>
      <c r="C20" s="81" t="s">
        <v>17</v>
      </c>
      <c r="D20" s="91">
        <v>20.521761844328299</v>
      </c>
      <c r="E20" s="91">
        <v>21.746551210852498</v>
      </c>
      <c r="F20" s="12">
        <v>1.4418466516891393</v>
      </c>
      <c r="G20" s="33">
        <v>20.253511357303566</v>
      </c>
      <c r="H20" s="13" t="s">
        <v>2250</v>
      </c>
      <c r="I20" s="83" t="s">
        <v>28</v>
      </c>
    </row>
    <row r="21" spans="1:9" ht="15" customHeight="1">
      <c r="A21" s="80" t="s">
        <v>2259</v>
      </c>
      <c r="B21" s="81">
        <v>42089</v>
      </c>
      <c r="C21" s="81" t="s">
        <v>17</v>
      </c>
      <c r="D21" s="91">
        <v>19.172458880803799</v>
      </c>
      <c r="E21" s="91">
        <v>20.207841997389401</v>
      </c>
      <c r="F21" s="12">
        <v>1.4915391396847881</v>
      </c>
      <c r="G21" s="33">
        <v>18.861357193610075</v>
      </c>
      <c r="H21" s="13" t="s">
        <v>2250</v>
      </c>
      <c r="I21" s="83" t="s">
        <v>28</v>
      </c>
    </row>
    <row r="22" spans="1:9" ht="15" customHeight="1">
      <c r="A22" s="80" t="s">
        <v>255</v>
      </c>
      <c r="B22" s="328">
        <v>42089</v>
      </c>
      <c r="C22" s="328" t="s">
        <v>17</v>
      </c>
      <c r="D22" s="330">
        <v>2.86895182294024</v>
      </c>
      <c r="E22" s="330">
        <v>3.0918704425577399</v>
      </c>
      <c r="F22" s="13" t="s">
        <v>2270</v>
      </c>
      <c r="G22" s="12">
        <v>2.843174813166442</v>
      </c>
      <c r="H22" s="13" t="s">
        <v>2250</v>
      </c>
      <c r="I22" s="83" t="s">
        <v>28</v>
      </c>
    </row>
    <row r="23" spans="1:9" ht="15" customHeight="1">
      <c r="A23" s="80" t="s">
        <v>259</v>
      </c>
      <c r="B23" s="328">
        <v>42089</v>
      </c>
      <c r="C23" s="328" t="s">
        <v>17</v>
      </c>
      <c r="D23" s="330">
        <v>2.8508461206937898</v>
      </c>
      <c r="E23" s="330">
        <v>2.73533762411365</v>
      </c>
      <c r="F23" s="13" t="s">
        <v>2271</v>
      </c>
      <c r="G23" s="12">
        <v>2.2315749609123001</v>
      </c>
      <c r="H23" s="13" t="s">
        <v>2250</v>
      </c>
      <c r="I23" s="83" t="s">
        <v>28</v>
      </c>
    </row>
    <row r="24" spans="1:9" ht="15" customHeight="1" thickBot="1">
      <c r="A24" s="322" t="s">
        <v>251</v>
      </c>
      <c r="B24" s="323">
        <v>42089</v>
      </c>
      <c r="C24" s="323" t="s">
        <v>17</v>
      </c>
      <c r="D24" s="324">
        <v>0.70777774629113099</v>
      </c>
      <c r="E24" s="324">
        <v>0.67063627118389901</v>
      </c>
      <c r="F24" s="326" t="s">
        <v>2272</v>
      </c>
      <c r="G24" s="326" t="s">
        <v>2260</v>
      </c>
      <c r="H24" s="326" t="s">
        <v>2250</v>
      </c>
      <c r="I24" s="88" t="s">
        <v>28</v>
      </c>
    </row>
    <row r="25" spans="1:9" ht="15" customHeight="1">
      <c r="A25" s="27" t="s">
        <v>36</v>
      </c>
      <c r="B25" s="28"/>
      <c r="C25" s="28"/>
      <c r="D25" s="29"/>
      <c r="E25" s="30"/>
      <c r="F25" s="31"/>
      <c r="G25" s="31"/>
      <c r="H25" s="31"/>
      <c r="I25" s="31"/>
    </row>
    <row r="26" spans="1:9" ht="15" customHeight="1">
      <c r="A26" s="84" t="s">
        <v>37</v>
      </c>
      <c r="F26" s="31"/>
      <c r="G26" s="31"/>
      <c r="H26" s="31"/>
      <c r="I26" s="31"/>
    </row>
    <row r="27" spans="1:9" ht="15" customHeight="1">
      <c r="A27" s="84" t="s">
        <v>38</v>
      </c>
      <c r="F27" s="31"/>
    </row>
    <row r="28" spans="1:9" ht="15" customHeight="1">
      <c r="A28" s="27" t="s">
        <v>39</v>
      </c>
      <c r="F28" s="31"/>
    </row>
    <row r="29" spans="1:9" ht="15" customHeight="1">
      <c r="A29" s="90" t="s">
        <v>40</v>
      </c>
    </row>
    <row r="30" spans="1:9" ht="15" customHeight="1">
      <c r="A30" s="27" t="s">
        <v>41</v>
      </c>
    </row>
    <row r="31" spans="1:9" ht="15" customHeight="1"/>
    <row r="32" spans="1:9" ht="15" customHeight="1"/>
    <row r="33" spans="1:6" ht="15" customHeight="1">
      <c r="A33" s="339" t="s">
        <v>1516</v>
      </c>
      <c r="B33" s="339"/>
      <c r="C33" s="339"/>
      <c r="D33" s="339"/>
      <c r="E33" s="339"/>
      <c r="F33" s="339"/>
    </row>
    <row r="34" spans="1:6" ht="15" customHeight="1">
      <c r="A34" s="339" t="s">
        <v>1</v>
      </c>
      <c r="B34" s="339"/>
      <c r="C34" s="339"/>
      <c r="D34" s="339"/>
      <c r="E34" s="339"/>
      <c r="F34" s="339"/>
    </row>
    <row r="35" spans="1:6" ht="15" customHeight="1">
      <c r="A35" s="339" t="s">
        <v>1517</v>
      </c>
      <c r="B35" s="339"/>
      <c r="C35" s="339"/>
      <c r="D35" s="339"/>
      <c r="E35" s="339"/>
      <c r="F35" s="339"/>
    </row>
    <row r="36" spans="1:6" ht="15" customHeight="1">
      <c r="A36" s="1"/>
    </row>
    <row r="37" spans="1:6" ht="15" customHeight="1">
      <c r="A37" s="339" t="s">
        <v>2266</v>
      </c>
      <c r="B37" s="339"/>
      <c r="C37" s="339"/>
      <c r="D37" s="339"/>
      <c r="E37" s="339"/>
      <c r="F37" s="339"/>
    </row>
    <row r="38" spans="1:6" ht="15" customHeight="1">
      <c r="A38" s="339" t="s">
        <v>4</v>
      </c>
      <c r="B38" s="339"/>
      <c r="C38" s="339"/>
      <c r="D38" s="339"/>
      <c r="E38" s="339"/>
      <c r="F38" s="339"/>
    </row>
    <row r="39" spans="1:6" ht="15" customHeight="1">
      <c r="A39" s="339" t="s">
        <v>2267</v>
      </c>
      <c r="B39" s="339"/>
      <c r="C39" s="339"/>
      <c r="D39" s="339"/>
      <c r="E39" s="339"/>
      <c r="F39" s="339"/>
    </row>
    <row r="40" spans="1:6" ht="15" customHeight="1">
      <c r="B40" s="300"/>
      <c r="C40" s="300"/>
      <c r="D40" s="300"/>
      <c r="E40" s="300"/>
      <c r="F40" s="300"/>
    </row>
    <row r="41" spans="1:6" ht="15" customHeight="1">
      <c r="D41" s="4"/>
      <c r="F41" s="300"/>
    </row>
    <row r="42" spans="1:6" ht="15" customHeight="1">
      <c r="A42" s="5" t="s">
        <v>6</v>
      </c>
      <c r="B42" s="6"/>
      <c r="C42" s="6"/>
      <c r="D42" s="6"/>
      <c r="E42" s="4"/>
      <c r="F42" s="4"/>
    </row>
    <row r="43" spans="1:6" ht="6.75" customHeight="1" thickBot="1">
      <c r="A43" s="1"/>
      <c r="B43" s="300"/>
      <c r="C43" s="300"/>
      <c r="D43" s="300"/>
      <c r="F43" s="300"/>
    </row>
    <row r="44" spans="1:6" ht="31.5" customHeight="1" thickBot="1">
      <c r="A44" s="7" t="s">
        <v>7</v>
      </c>
      <c r="B44" s="8" t="s">
        <v>8</v>
      </c>
      <c r="C44" s="8" t="s">
        <v>9</v>
      </c>
      <c r="D44" s="8" t="s">
        <v>42</v>
      </c>
      <c r="E44" s="8" t="s">
        <v>43</v>
      </c>
      <c r="F44" s="8" t="s">
        <v>44</v>
      </c>
    </row>
    <row r="45" spans="1:6" ht="15" customHeight="1" thickTop="1">
      <c r="A45" s="80" t="s">
        <v>2273</v>
      </c>
      <c r="B45" s="81">
        <v>42089</v>
      </c>
      <c r="C45" s="81" t="s">
        <v>46</v>
      </c>
      <c r="D45" s="94">
        <v>0.13521984608573986</v>
      </c>
      <c r="E45" s="94">
        <v>0.2153357060718559</v>
      </c>
      <c r="F45" s="33">
        <v>62.794902226116655</v>
      </c>
    </row>
    <row r="46" spans="1:6" ht="15" customHeight="1">
      <c r="A46" s="84" t="s">
        <v>16</v>
      </c>
      <c r="B46" s="16">
        <v>42089</v>
      </c>
      <c r="C46" s="16" t="s">
        <v>46</v>
      </c>
      <c r="D46" s="17">
        <v>2.9969302870667809</v>
      </c>
      <c r="E46" s="17">
        <v>5.0144865351810033</v>
      </c>
      <c r="F46" s="33">
        <v>59.765446891535092</v>
      </c>
    </row>
    <row r="47" spans="1:6" ht="15" customHeight="1">
      <c r="A47" s="80" t="s">
        <v>1116</v>
      </c>
      <c r="B47" s="81">
        <v>42089</v>
      </c>
      <c r="C47" s="81" t="s">
        <v>46</v>
      </c>
      <c r="D47" s="82">
        <v>3.4082129224797058</v>
      </c>
      <c r="E47" s="82">
        <v>6.3045027857746687</v>
      </c>
      <c r="F47" s="33">
        <v>54.059979641375001</v>
      </c>
    </row>
    <row r="48" spans="1:6" ht="15" customHeight="1">
      <c r="A48" s="80" t="s">
        <v>239</v>
      </c>
      <c r="B48" s="81">
        <v>42089</v>
      </c>
      <c r="C48" s="81" t="s">
        <v>46</v>
      </c>
      <c r="D48" s="94">
        <v>0.45806963194332861</v>
      </c>
      <c r="E48" s="94">
        <v>0.62215260054618082</v>
      </c>
      <c r="F48" s="33">
        <v>73.626571928043759</v>
      </c>
    </row>
    <row r="49" spans="1:6" ht="15" customHeight="1">
      <c r="A49" s="80" t="s">
        <v>243</v>
      </c>
      <c r="B49" s="81">
        <v>42089</v>
      </c>
      <c r="C49" s="81" t="s">
        <v>46</v>
      </c>
      <c r="D49" s="94">
        <v>0.31939362384420467</v>
      </c>
      <c r="E49" s="94">
        <v>0.42517858090245719</v>
      </c>
      <c r="F49" s="33">
        <v>75.119876256767199</v>
      </c>
    </row>
    <row r="50" spans="1:6" ht="15" customHeight="1">
      <c r="A50" s="92" t="s">
        <v>247</v>
      </c>
      <c r="B50" s="93">
        <v>42089</v>
      </c>
      <c r="C50" s="93" t="s">
        <v>46</v>
      </c>
      <c r="D50" s="95">
        <v>0.75479964485656414</v>
      </c>
      <c r="E50" s="95">
        <v>0.9062778198693151</v>
      </c>
      <c r="F50" s="33">
        <v>83.285679987777471</v>
      </c>
    </row>
    <row r="51" spans="1:6" ht="15" customHeight="1">
      <c r="A51" s="80" t="s">
        <v>255</v>
      </c>
      <c r="B51" s="81">
        <v>42089</v>
      </c>
      <c r="C51" s="81" t="s">
        <v>46</v>
      </c>
      <c r="D51" s="94">
        <v>0.24669417133311164</v>
      </c>
      <c r="E51" s="94">
        <v>0.31154986291335257</v>
      </c>
      <c r="F51" s="33">
        <v>79.182885534352351</v>
      </c>
    </row>
    <row r="52" spans="1:6" ht="15" customHeight="1">
      <c r="A52" s="92" t="s">
        <v>259</v>
      </c>
      <c r="B52" s="93">
        <v>42089</v>
      </c>
      <c r="C52" s="93" t="s">
        <v>46</v>
      </c>
      <c r="D52" s="95">
        <v>0.2032946647741741</v>
      </c>
      <c r="E52" s="95">
        <v>0.53977697847017703</v>
      </c>
      <c r="F52" s="33">
        <v>37.662714951339154</v>
      </c>
    </row>
    <row r="53" spans="1:6" ht="15" customHeight="1" thickBot="1">
      <c r="A53" s="92" t="s">
        <v>251</v>
      </c>
      <c r="B53" s="93">
        <v>42089</v>
      </c>
      <c r="C53" s="93" t="s">
        <v>46</v>
      </c>
      <c r="D53" s="95">
        <v>0.34384079310918125</v>
      </c>
      <c r="E53" s="95">
        <v>0.44055411251411875</v>
      </c>
      <c r="F53" s="96">
        <v>78.047346135751241</v>
      </c>
    </row>
    <row r="54" spans="1:6" ht="15" customHeight="1">
      <c r="A54" s="340" t="s">
        <v>56</v>
      </c>
      <c r="B54" s="340"/>
      <c r="C54" s="340"/>
      <c r="D54" s="340"/>
      <c r="E54" s="340"/>
      <c r="F54" s="340"/>
    </row>
    <row r="55" spans="1:6" ht="15" customHeight="1">
      <c r="A55" s="341"/>
      <c r="B55" s="341"/>
      <c r="C55" s="341"/>
      <c r="D55" s="341"/>
      <c r="E55" s="341"/>
      <c r="F55" s="341"/>
    </row>
    <row r="56" spans="1:6" ht="15" customHeight="1">
      <c r="A56" s="37" t="s">
        <v>37</v>
      </c>
      <c r="F56" s="31"/>
    </row>
    <row r="57" spans="1:6" ht="15" customHeight="1">
      <c r="A57" s="84" t="s">
        <v>38</v>
      </c>
      <c r="F57" s="31"/>
    </row>
    <row r="58" spans="1:6" ht="15" customHeight="1">
      <c r="A58" s="90" t="s">
        <v>57</v>
      </c>
      <c r="F58" s="31"/>
    </row>
    <row r="59" spans="1:6" ht="15" customHeight="1">
      <c r="A59" s="90" t="s">
        <v>58</v>
      </c>
    </row>
  </sheetData>
  <mergeCells count="13">
    <mergeCell ref="A54:F55"/>
    <mergeCell ref="A33:F33"/>
    <mergeCell ref="A34:F34"/>
    <mergeCell ref="A35:F35"/>
    <mergeCell ref="A37:F37"/>
    <mergeCell ref="A38:F38"/>
    <mergeCell ref="A39:F39"/>
    <mergeCell ref="A7:I7"/>
    <mergeCell ref="A1:I1"/>
    <mergeCell ref="A2:I2"/>
    <mergeCell ref="A3:I3"/>
    <mergeCell ref="A5:I5"/>
    <mergeCell ref="A6:I6"/>
  </mergeCells>
  <printOptions horizontalCentered="1"/>
  <pageMargins left="0.75" right="0.75" top="1" bottom="0.5" header="0.5" footer="0.5"/>
  <pageSetup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AY933"/>
  <sheetViews>
    <sheetView topLeftCell="L1" workbookViewId="0">
      <pane ySplit="1" topLeftCell="A721" activePane="bottomLeft" state="frozen"/>
      <selection pane="bottomLeft" activeCell="P738" sqref="P738"/>
    </sheetView>
  </sheetViews>
  <sheetFormatPr defaultRowHeight="12.75"/>
  <cols>
    <col min="1" max="1" width="32.28515625" style="196" customWidth="1"/>
    <col min="2" max="2" width="37.7109375" style="196" customWidth="1"/>
    <col min="3" max="3" width="16.85546875" style="196" customWidth="1"/>
    <col min="4" max="4" width="30.42578125" style="196" customWidth="1"/>
    <col min="5" max="5" width="16.7109375" style="196" customWidth="1"/>
    <col min="6" max="6" width="14.140625" style="196" customWidth="1"/>
    <col min="7" max="7" width="10.42578125" style="196" customWidth="1"/>
    <col min="8" max="8" width="14.42578125" style="196" customWidth="1"/>
    <col min="9" max="11" width="17.7109375" style="196" customWidth="1"/>
    <col min="12" max="12" width="9.85546875" style="196" customWidth="1"/>
    <col min="13" max="13" width="22.7109375" style="196" customWidth="1"/>
    <col min="14" max="14" width="17.42578125" style="196" customWidth="1"/>
    <col min="15" max="15" width="18.5703125" style="196" customWidth="1"/>
    <col min="16" max="16" width="29.140625" style="196" customWidth="1"/>
    <col min="17" max="18" width="15.7109375" style="196" customWidth="1"/>
    <col min="19" max="19" width="7" style="196" customWidth="1"/>
    <col min="20" max="20" width="8.7109375" style="196" customWidth="1"/>
    <col min="21" max="21" width="8.42578125" style="196" customWidth="1"/>
    <col min="22" max="22" width="5.7109375" style="196" customWidth="1"/>
    <col min="23" max="23" width="9.140625" style="196"/>
    <col min="24" max="24" width="12.42578125" style="196" customWidth="1"/>
    <col min="25" max="25" width="8.85546875" style="196" customWidth="1"/>
    <col min="26" max="26" width="12.140625" style="196" customWidth="1"/>
    <col min="27" max="27" width="14.5703125" style="196" customWidth="1"/>
    <col min="28" max="28" width="14" style="196" customWidth="1"/>
    <col min="29" max="29" width="12.28515625" style="196" customWidth="1"/>
    <col min="30" max="30" width="12.5703125" style="196" customWidth="1"/>
    <col min="31" max="31" width="12.140625" style="196" customWidth="1"/>
    <col min="32" max="32" width="11.42578125" style="196" customWidth="1"/>
    <col min="33" max="33" width="9.7109375" style="196" customWidth="1"/>
    <col min="34" max="34" width="10" style="196" customWidth="1"/>
    <col min="35" max="35" width="12.7109375" style="196" customWidth="1"/>
    <col min="36" max="36" width="14.42578125" style="196" customWidth="1"/>
    <col min="37" max="37" width="12.42578125" style="196" customWidth="1"/>
    <col min="38" max="46" width="11" style="196" customWidth="1"/>
    <col min="47" max="47" width="12" style="196" customWidth="1"/>
    <col min="48" max="48" width="19.28515625" style="196" customWidth="1"/>
    <col min="49" max="49" width="14.42578125" style="196" customWidth="1"/>
    <col min="50" max="256" width="9.140625" style="196"/>
    <col min="257" max="257" width="32.28515625" style="196" customWidth="1"/>
    <col min="258" max="258" width="37.7109375" style="196" customWidth="1"/>
    <col min="259" max="259" width="16.85546875" style="196" customWidth="1"/>
    <col min="260" max="260" width="30.42578125" style="196" customWidth="1"/>
    <col min="261" max="261" width="16.7109375" style="196" customWidth="1"/>
    <col min="262" max="262" width="14.140625" style="196" customWidth="1"/>
    <col min="263" max="263" width="10.42578125" style="196" customWidth="1"/>
    <col min="264" max="264" width="14.42578125" style="196" customWidth="1"/>
    <col min="265" max="267" width="17.7109375" style="196" customWidth="1"/>
    <col min="268" max="268" width="9.85546875" style="196" customWidth="1"/>
    <col min="269" max="269" width="22.7109375" style="196" customWidth="1"/>
    <col min="270" max="270" width="17.42578125" style="196" customWidth="1"/>
    <col min="271" max="271" width="18.5703125" style="196" customWidth="1"/>
    <col min="272" max="272" width="29.140625" style="196" customWidth="1"/>
    <col min="273" max="274" width="15.7109375" style="196" customWidth="1"/>
    <col min="275" max="275" width="7" style="196" customWidth="1"/>
    <col min="276" max="276" width="8.7109375" style="196" customWidth="1"/>
    <col min="277" max="277" width="8.42578125" style="196" customWidth="1"/>
    <col min="278" max="278" width="5.7109375" style="196" customWidth="1"/>
    <col min="279" max="279" width="9.140625" style="196"/>
    <col min="280" max="280" width="12.42578125" style="196" customWidth="1"/>
    <col min="281" max="281" width="8.85546875" style="196" customWidth="1"/>
    <col min="282" max="282" width="12.140625" style="196" customWidth="1"/>
    <col min="283" max="283" width="14.5703125" style="196" customWidth="1"/>
    <col min="284" max="284" width="14" style="196" customWidth="1"/>
    <col min="285" max="285" width="12.28515625" style="196" customWidth="1"/>
    <col min="286" max="286" width="12.5703125" style="196" customWidth="1"/>
    <col min="287" max="287" width="12.140625" style="196" customWidth="1"/>
    <col min="288" max="288" width="11.42578125" style="196" customWidth="1"/>
    <col min="289" max="289" width="9.7109375" style="196" customWidth="1"/>
    <col min="290" max="290" width="10" style="196" customWidth="1"/>
    <col min="291" max="291" width="12.7109375" style="196" customWidth="1"/>
    <col min="292" max="292" width="14.42578125" style="196" customWidth="1"/>
    <col min="293" max="293" width="12.42578125" style="196" customWidth="1"/>
    <col min="294" max="302" width="11" style="196" customWidth="1"/>
    <col min="303" max="303" width="12" style="196" customWidth="1"/>
    <col min="304" max="304" width="19.28515625" style="196" customWidth="1"/>
    <col min="305" max="305" width="14.42578125" style="196" customWidth="1"/>
    <col min="306" max="512" width="9.140625" style="196"/>
    <col min="513" max="513" width="32.28515625" style="196" customWidth="1"/>
    <col min="514" max="514" width="37.7109375" style="196" customWidth="1"/>
    <col min="515" max="515" width="16.85546875" style="196" customWidth="1"/>
    <col min="516" max="516" width="30.42578125" style="196" customWidth="1"/>
    <col min="517" max="517" width="16.7109375" style="196" customWidth="1"/>
    <col min="518" max="518" width="14.140625" style="196" customWidth="1"/>
    <col min="519" max="519" width="10.42578125" style="196" customWidth="1"/>
    <col min="520" max="520" width="14.42578125" style="196" customWidth="1"/>
    <col min="521" max="523" width="17.7109375" style="196" customWidth="1"/>
    <col min="524" max="524" width="9.85546875" style="196" customWidth="1"/>
    <col min="525" max="525" width="22.7109375" style="196" customWidth="1"/>
    <col min="526" max="526" width="17.42578125" style="196" customWidth="1"/>
    <col min="527" max="527" width="18.5703125" style="196" customWidth="1"/>
    <col min="528" max="528" width="29.140625" style="196" customWidth="1"/>
    <col min="529" max="530" width="15.7109375" style="196" customWidth="1"/>
    <col min="531" max="531" width="7" style="196" customWidth="1"/>
    <col min="532" max="532" width="8.7109375" style="196" customWidth="1"/>
    <col min="533" max="533" width="8.42578125" style="196" customWidth="1"/>
    <col min="534" max="534" width="5.7109375" style="196" customWidth="1"/>
    <col min="535" max="535" width="9.140625" style="196"/>
    <col min="536" max="536" width="12.42578125" style="196" customWidth="1"/>
    <col min="537" max="537" width="8.85546875" style="196" customWidth="1"/>
    <col min="538" max="538" width="12.140625" style="196" customWidth="1"/>
    <col min="539" max="539" width="14.5703125" style="196" customWidth="1"/>
    <col min="540" max="540" width="14" style="196" customWidth="1"/>
    <col min="541" max="541" width="12.28515625" style="196" customWidth="1"/>
    <col min="542" max="542" width="12.5703125" style="196" customWidth="1"/>
    <col min="543" max="543" width="12.140625" style="196" customWidth="1"/>
    <col min="544" max="544" width="11.42578125" style="196" customWidth="1"/>
    <col min="545" max="545" width="9.7109375" style="196" customWidth="1"/>
    <col min="546" max="546" width="10" style="196" customWidth="1"/>
    <col min="547" max="547" width="12.7109375" style="196" customWidth="1"/>
    <col min="548" max="548" width="14.42578125" style="196" customWidth="1"/>
    <col min="549" max="549" width="12.42578125" style="196" customWidth="1"/>
    <col min="550" max="558" width="11" style="196" customWidth="1"/>
    <col min="559" max="559" width="12" style="196" customWidth="1"/>
    <col min="560" max="560" width="19.28515625" style="196" customWidth="1"/>
    <col min="561" max="561" width="14.42578125" style="196" customWidth="1"/>
    <col min="562" max="768" width="9.140625" style="196"/>
    <col min="769" max="769" width="32.28515625" style="196" customWidth="1"/>
    <col min="770" max="770" width="37.7109375" style="196" customWidth="1"/>
    <col min="771" max="771" width="16.85546875" style="196" customWidth="1"/>
    <col min="772" max="772" width="30.42578125" style="196" customWidth="1"/>
    <col min="773" max="773" width="16.7109375" style="196" customWidth="1"/>
    <col min="774" max="774" width="14.140625" style="196" customWidth="1"/>
    <col min="775" max="775" width="10.42578125" style="196" customWidth="1"/>
    <col min="776" max="776" width="14.42578125" style="196" customWidth="1"/>
    <col min="777" max="779" width="17.7109375" style="196" customWidth="1"/>
    <col min="780" max="780" width="9.85546875" style="196" customWidth="1"/>
    <col min="781" max="781" width="22.7109375" style="196" customWidth="1"/>
    <col min="782" max="782" width="17.42578125" style="196" customWidth="1"/>
    <col min="783" max="783" width="18.5703125" style="196" customWidth="1"/>
    <col min="784" max="784" width="29.140625" style="196" customWidth="1"/>
    <col min="785" max="786" width="15.7109375" style="196" customWidth="1"/>
    <col min="787" max="787" width="7" style="196" customWidth="1"/>
    <col min="788" max="788" width="8.7109375" style="196" customWidth="1"/>
    <col min="789" max="789" width="8.42578125" style="196" customWidth="1"/>
    <col min="790" max="790" width="5.7109375" style="196" customWidth="1"/>
    <col min="791" max="791" width="9.140625" style="196"/>
    <col min="792" max="792" width="12.42578125" style="196" customWidth="1"/>
    <col min="793" max="793" width="8.85546875" style="196" customWidth="1"/>
    <col min="794" max="794" width="12.140625" style="196" customWidth="1"/>
    <col min="795" max="795" width="14.5703125" style="196" customWidth="1"/>
    <col min="796" max="796" width="14" style="196" customWidth="1"/>
    <col min="797" max="797" width="12.28515625" style="196" customWidth="1"/>
    <col min="798" max="798" width="12.5703125" style="196" customWidth="1"/>
    <col min="799" max="799" width="12.140625" style="196" customWidth="1"/>
    <col min="800" max="800" width="11.42578125" style="196" customWidth="1"/>
    <col min="801" max="801" width="9.7109375" style="196" customWidth="1"/>
    <col min="802" max="802" width="10" style="196" customWidth="1"/>
    <col min="803" max="803" width="12.7109375" style="196" customWidth="1"/>
    <col min="804" max="804" width="14.42578125" style="196" customWidth="1"/>
    <col min="805" max="805" width="12.42578125" style="196" customWidth="1"/>
    <col min="806" max="814" width="11" style="196" customWidth="1"/>
    <col min="815" max="815" width="12" style="196" customWidth="1"/>
    <col min="816" max="816" width="19.28515625" style="196" customWidth="1"/>
    <col min="817" max="817" width="14.42578125" style="196" customWidth="1"/>
    <col min="818" max="1024" width="9.140625" style="196"/>
    <col min="1025" max="1025" width="32.28515625" style="196" customWidth="1"/>
    <col min="1026" max="1026" width="37.7109375" style="196" customWidth="1"/>
    <col min="1027" max="1027" width="16.85546875" style="196" customWidth="1"/>
    <col min="1028" max="1028" width="30.42578125" style="196" customWidth="1"/>
    <col min="1029" max="1029" width="16.7109375" style="196" customWidth="1"/>
    <col min="1030" max="1030" width="14.140625" style="196" customWidth="1"/>
    <col min="1031" max="1031" width="10.42578125" style="196" customWidth="1"/>
    <col min="1032" max="1032" width="14.42578125" style="196" customWidth="1"/>
    <col min="1033" max="1035" width="17.7109375" style="196" customWidth="1"/>
    <col min="1036" max="1036" width="9.85546875" style="196" customWidth="1"/>
    <col min="1037" max="1037" width="22.7109375" style="196" customWidth="1"/>
    <col min="1038" max="1038" width="17.42578125" style="196" customWidth="1"/>
    <col min="1039" max="1039" width="18.5703125" style="196" customWidth="1"/>
    <col min="1040" max="1040" width="29.140625" style="196" customWidth="1"/>
    <col min="1041" max="1042" width="15.7109375" style="196" customWidth="1"/>
    <col min="1043" max="1043" width="7" style="196" customWidth="1"/>
    <col min="1044" max="1044" width="8.7109375" style="196" customWidth="1"/>
    <col min="1045" max="1045" width="8.42578125" style="196" customWidth="1"/>
    <col min="1046" max="1046" width="5.7109375" style="196" customWidth="1"/>
    <col min="1047" max="1047" width="9.140625" style="196"/>
    <col min="1048" max="1048" width="12.42578125" style="196" customWidth="1"/>
    <col min="1049" max="1049" width="8.85546875" style="196" customWidth="1"/>
    <col min="1050" max="1050" width="12.140625" style="196" customWidth="1"/>
    <col min="1051" max="1051" width="14.5703125" style="196" customWidth="1"/>
    <col min="1052" max="1052" width="14" style="196" customWidth="1"/>
    <col min="1053" max="1053" width="12.28515625" style="196" customWidth="1"/>
    <col min="1054" max="1054" width="12.5703125" style="196" customWidth="1"/>
    <col min="1055" max="1055" width="12.140625" style="196" customWidth="1"/>
    <col min="1056" max="1056" width="11.42578125" style="196" customWidth="1"/>
    <col min="1057" max="1057" width="9.7109375" style="196" customWidth="1"/>
    <col min="1058" max="1058" width="10" style="196" customWidth="1"/>
    <col min="1059" max="1059" width="12.7109375" style="196" customWidth="1"/>
    <col min="1060" max="1060" width="14.42578125" style="196" customWidth="1"/>
    <col min="1061" max="1061" width="12.42578125" style="196" customWidth="1"/>
    <col min="1062" max="1070" width="11" style="196" customWidth="1"/>
    <col min="1071" max="1071" width="12" style="196" customWidth="1"/>
    <col min="1072" max="1072" width="19.28515625" style="196" customWidth="1"/>
    <col min="1073" max="1073" width="14.42578125" style="196" customWidth="1"/>
    <col min="1074" max="1280" width="9.140625" style="196"/>
    <col min="1281" max="1281" width="32.28515625" style="196" customWidth="1"/>
    <col min="1282" max="1282" width="37.7109375" style="196" customWidth="1"/>
    <col min="1283" max="1283" width="16.85546875" style="196" customWidth="1"/>
    <col min="1284" max="1284" width="30.42578125" style="196" customWidth="1"/>
    <col min="1285" max="1285" width="16.7109375" style="196" customWidth="1"/>
    <col min="1286" max="1286" width="14.140625" style="196" customWidth="1"/>
    <col min="1287" max="1287" width="10.42578125" style="196" customWidth="1"/>
    <col min="1288" max="1288" width="14.42578125" style="196" customWidth="1"/>
    <col min="1289" max="1291" width="17.7109375" style="196" customWidth="1"/>
    <col min="1292" max="1292" width="9.85546875" style="196" customWidth="1"/>
    <col min="1293" max="1293" width="22.7109375" style="196" customWidth="1"/>
    <col min="1294" max="1294" width="17.42578125" style="196" customWidth="1"/>
    <col min="1295" max="1295" width="18.5703125" style="196" customWidth="1"/>
    <col min="1296" max="1296" width="29.140625" style="196" customWidth="1"/>
    <col min="1297" max="1298" width="15.7109375" style="196" customWidth="1"/>
    <col min="1299" max="1299" width="7" style="196" customWidth="1"/>
    <col min="1300" max="1300" width="8.7109375" style="196" customWidth="1"/>
    <col min="1301" max="1301" width="8.42578125" style="196" customWidth="1"/>
    <col min="1302" max="1302" width="5.7109375" style="196" customWidth="1"/>
    <col min="1303" max="1303" width="9.140625" style="196"/>
    <col min="1304" max="1304" width="12.42578125" style="196" customWidth="1"/>
    <col min="1305" max="1305" width="8.85546875" style="196" customWidth="1"/>
    <col min="1306" max="1306" width="12.140625" style="196" customWidth="1"/>
    <col min="1307" max="1307" width="14.5703125" style="196" customWidth="1"/>
    <col min="1308" max="1308" width="14" style="196" customWidth="1"/>
    <col min="1309" max="1309" width="12.28515625" style="196" customWidth="1"/>
    <col min="1310" max="1310" width="12.5703125" style="196" customWidth="1"/>
    <col min="1311" max="1311" width="12.140625" style="196" customWidth="1"/>
    <col min="1312" max="1312" width="11.42578125" style="196" customWidth="1"/>
    <col min="1313" max="1313" width="9.7109375" style="196" customWidth="1"/>
    <col min="1314" max="1314" width="10" style="196" customWidth="1"/>
    <col min="1315" max="1315" width="12.7109375" style="196" customWidth="1"/>
    <col min="1316" max="1316" width="14.42578125" style="196" customWidth="1"/>
    <col min="1317" max="1317" width="12.42578125" style="196" customWidth="1"/>
    <col min="1318" max="1326" width="11" style="196" customWidth="1"/>
    <col min="1327" max="1327" width="12" style="196" customWidth="1"/>
    <col min="1328" max="1328" width="19.28515625" style="196" customWidth="1"/>
    <col min="1329" max="1329" width="14.42578125" style="196" customWidth="1"/>
    <col min="1330" max="1536" width="9.140625" style="196"/>
    <col min="1537" max="1537" width="32.28515625" style="196" customWidth="1"/>
    <col min="1538" max="1538" width="37.7109375" style="196" customWidth="1"/>
    <col min="1539" max="1539" width="16.85546875" style="196" customWidth="1"/>
    <col min="1540" max="1540" width="30.42578125" style="196" customWidth="1"/>
    <col min="1541" max="1541" width="16.7109375" style="196" customWidth="1"/>
    <col min="1542" max="1542" width="14.140625" style="196" customWidth="1"/>
    <col min="1543" max="1543" width="10.42578125" style="196" customWidth="1"/>
    <col min="1544" max="1544" width="14.42578125" style="196" customWidth="1"/>
    <col min="1545" max="1547" width="17.7109375" style="196" customWidth="1"/>
    <col min="1548" max="1548" width="9.85546875" style="196" customWidth="1"/>
    <col min="1549" max="1549" width="22.7109375" style="196" customWidth="1"/>
    <col min="1550" max="1550" width="17.42578125" style="196" customWidth="1"/>
    <col min="1551" max="1551" width="18.5703125" style="196" customWidth="1"/>
    <col min="1552" max="1552" width="29.140625" style="196" customWidth="1"/>
    <col min="1553" max="1554" width="15.7109375" style="196" customWidth="1"/>
    <col min="1555" max="1555" width="7" style="196" customWidth="1"/>
    <col min="1556" max="1556" width="8.7109375" style="196" customWidth="1"/>
    <col min="1557" max="1557" width="8.42578125" style="196" customWidth="1"/>
    <col min="1558" max="1558" width="5.7109375" style="196" customWidth="1"/>
    <col min="1559" max="1559" width="9.140625" style="196"/>
    <col min="1560" max="1560" width="12.42578125" style="196" customWidth="1"/>
    <col min="1561" max="1561" width="8.85546875" style="196" customWidth="1"/>
    <col min="1562" max="1562" width="12.140625" style="196" customWidth="1"/>
    <col min="1563" max="1563" width="14.5703125" style="196" customWidth="1"/>
    <col min="1564" max="1564" width="14" style="196" customWidth="1"/>
    <col min="1565" max="1565" width="12.28515625" style="196" customWidth="1"/>
    <col min="1566" max="1566" width="12.5703125" style="196" customWidth="1"/>
    <col min="1567" max="1567" width="12.140625" style="196" customWidth="1"/>
    <col min="1568" max="1568" width="11.42578125" style="196" customWidth="1"/>
    <col min="1569" max="1569" width="9.7109375" style="196" customWidth="1"/>
    <col min="1570" max="1570" width="10" style="196" customWidth="1"/>
    <col min="1571" max="1571" width="12.7109375" style="196" customWidth="1"/>
    <col min="1572" max="1572" width="14.42578125" style="196" customWidth="1"/>
    <col min="1573" max="1573" width="12.42578125" style="196" customWidth="1"/>
    <col min="1574" max="1582" width="11" style="196" customWidth="1"/>
    <col min="1583" max="1583" width="12" style="196" customWidth="1"/>
    <col min="1584" max="1584" width="19.28515625" style="196" customWidth="1"/>
    <col min="1585" max="1585" width="14.42578125" style="196" customWidth="1"/>
    <col min="1586" max="1792" width="9.140625" style="196"/>
    <col min="1793" max="1793" width="32.28515625" style="196" customWidth="1"/>
    <col min="1794" max="1794" width="37.7109375" style="196" customWidth="1"/>
    <col min="1795" max="1795" width="16.85546875" style="196" customWidth="1"/>
    <col min="1796" max="1796" width="30.42578125" style="196" customWidth="1"/>
    <col min="1797" max="1797" width="16.7109375" style="196" customWidth="1"/>
    <col min="1798" max="1798" width="14.140625" style="196" customWidth="1"/>
    <col min="1799" max="1799" width="10.42578125" style="196" customWidth="1"/>
    <col min="1800" max="1800" width="14.42578125" style="196" customWidth="1"/>
    <col min="1801" max="1803" width="17.7109375" style="196" customWidth="1"/>
    <col min="1804" max="1804" width="9.85546875" style="196" customWidth="1"/>
    <col min="1805" max="1805" width="22.7109375" style="196" customWidth="1"/>
    <col min="1806" max="1806" width="17.42578125" style="196" customWidth="1"/>
    <col min="1807" max="1807" width="18.5703125" style="196" customWidth="1"/>
    <col min="1808" max="1808" width="29.140625" style="196" customWidth="1"/>
    <col min="1809" max="1810" width="15.7109375" style="196" customWidth="1"/>
    <col min="1811" max="1811" width="7" style="196" customWidth="1"/>
    <col min="1812" max="1812" width="8.7109375" style="196" customWidth="1"/>
    <col min="1813" max="1813" width="8.42578125" style="196" customWidth="1"/>
    <col min="1814" max="1814" width="5.7109375" style="196" customWidth="1"/>
    <col min="1815" max="1815" width="9.140625" style="196"/>
    <col min="1816" max="1816" width="12.42578125" style="196" customWidth="1"/>
    <col min="1817" max="1817" width="8.85546875" style="196" customWidth="1"/>
    <col min="1818" max="1818" width="12.140625" style="196" customWidth="1"/>
    <col min="1819" max="1819" width="14.5703125" style="196" customWidth="1"/>
    <col min="1820" max="1820" width="14" style="196" customWidth="1"/>
    <col min="1821" max="1821" width="12.28515625" style="196" customWidth="1"/>
    <col min="1822" max="1822" width="12.5703125" style="196" customWidth="1"/>
    <col min="1823" max="1823" width="12.140625" style="196" customWidth="1"/>
    <col min="1824" max="1824" width="11.42578125" style="196" customWidth="1"/>
    <col min="1825" max="1825" width="9.7109375" style="196" customWidth="1"/>
    <col min="1826" max="1826" width="10" style="196" customWidth="1"/>
    <col min="1827" max="1827" width="12.7109375" style="196" customWidth="1"/>
    <col min="1828" max="1828" width="14.42578125" style="196" customWidth="1"/>
    <col min="1829" max="1829" width="12.42578125" style="196" customWidth="1"/>
    <col min="1830" max="1838" width="11" style="196" customWidth="1"/>
    <col min="1839" max="1839" width="12" style="196" customWidth="1"/>
    <col min="1840" max="1840" width="19.28515625" style="196" customWidth="1"/>
    <col min="1841" max="1841" width="14.42578125" style="196" customWidth="1"/>
    <col min="1842" max="2048" width="9.140625" style="196"/>
    <col min="2049" max="2049" width="32.28515625" style="196" customWidth="1"/>
    <col min="2050" max="2050" width="37.7109375" style="196" customWidth="1"/>
    <col min="2051" max="2051" width="16.85546875" style="196" customWidth="1"/>
    <col min="2052" max="2052" width="30.42578125" style="196" customWidth="1"/>
    <col min="2053" max="2053" width="16.7109375" style="196" customWidth="1"/>
    <col min="2054" max="2054" width="14.140625" style="196" customWidth="1"/>
    <col min="2055" max="2055" width="10.42578125" style="196" customWidth="1"/>
    <col min="2056" max="2056" width="14.42578125" style="196" customWidth="1"/>
    <col min="2057" max="2059" width="17.7109375" style="196" customWidth="1"/>
    <col min="2060" max="2060" width="9.85546875" style="196" customWidth="1"/>
    <col min="2061" max="2061" width="22.7109375" style="196" customWidth="1"/>
    <col min="2062" max="2062" width="17.42578125" style="196" customWidth="1"/>
    <col min="2063" max="2063" width="18.5703125" style="196" customWidth="1"/>
    <col min="2064" max="2064" width="29.140625" style="196" customWidth="1"/>
    <col min="2065" max="2066" width="15.7109375" style="196" customWidth="1"/>
    <col min="2067" max="2067" width="7" style="196" customWidth="1"/>
    <col min="2068" max="2068" width="8.7109375" style="196" customWidth="1"/>
    <col min="2069" max="2069" width="8.42578125" style="196" customWidth="1"/>
    <col min="2070" max="2070" width="5.7109375" style="196" customWidth="1"/>
    <col min="2071" max="2071" width="9.140625" style="196"/>
    <col min="2072" max="2072" width="12.42578125" style="196" customWidth="1"/>
    <col min="2073" max="2073" width="8.85546875" style="196" customWidth="1"/>
    <col min="2074" max="2074" width="12.140625" style="196" customWidth="1"/>
    <col min="2075" max="2075" width="14.5703125" style="196" customWidth="1"/>
    <col min="2076" max="2076" width="14" style="196" customWidth="1"/>
    <col min="2077" max="2077" width="12.28515625" style="196" customWidth="1"/>
    <col min="2078" max="2078" width="12.5703125" style="196" customWidth="1"/>
    <col min="2079" max="2079" width="12.140625" style="196" customWidth="1"/>
    <col min="2080" max="2080" width="11.42578125" style="196" customWidth="1"/>
    <col min="2081" max="2081" width="9.7109375" style="196" customWidth="1"/>
    <col min="2082" max="2082" width="10" style="196" customWidth="1"/>
    <col min="2083" max="2083" width="12.7109375" style="196" customWidth="1"/>
    <col min="2084" max="2084" width="14.42578125" style="196" customWidth="1"/>
    <col min="2085" max="2085" width="12.42578125" style="196" customWidth="1"/>
    <col min="2086" max="2094" width="11" style="196" customWidth="1"/>
    <col min="2095" max="2095" width="12" style="196" customWidth="1"/>
    <col min="2096" max="2096" width="19.28515625" style="196" customWidth="1"/>
    <col min="2097" max="2097" width="14.42578125" style="196" customWidth="1"/>
    <col min="2098" max="2304" width="9.140625" style="196"/>
    <col min="2305" max="2305" width="32.28515625" style="196" customWidth="1"/>
    <col min="2306" max="2306" width="37.7109375" style="196" customWidth="1"/>
    <col min="2307" max="2307" width="16.85546875" style="196" customWidth="1"/>
    <col min="2308" max="2308" width="30.42578125" style="196" customWidth="1"/>
    <col min="2309" max="2309" width="16.7109375" style="196" customWidth="1"/>
    <col min="2310" max="2310" width="14.140625" style="196" customWidth="1"/>
    <col min="2311" max="2311" width="10.42578125" style="196" customWidth="1"/>
    <col min="2312" max="2312" width="14.42578125" style="196" customWidth="1"/>
    <col min="2313" max="2315" width="17.7109375" style="196" customWidth="1"/>
    <col min="2316" max="2316" width="9.85546875" style="196" customWidth="1"/>
    <col min="2317" max="2317" width="22.7109375" style="196" customWidth="1"/>
    <col min="2318" max="2318" width="17.42578125" style="196" customWidth="1"/>
    <col min="2319" max="2319" width="18.5703125" style="196" customWidth="1"/>
    <col min="2320" max="2320" width="29.140625" style="196" customWidth="1"/>
    <col min="2321" max="2322" width="15.7109375" style="196" customWidth="1"/>
    <col min="2323" max="2323" width="7" style="196" customWidth="1"/>
    <col min="2324" max="2324" width="8.7109375" style="196" customWidth="1"/>
    <col min="2325" max="2325" width="8.42578125" style="196" customWidth="1"/>
    <col min="2326" max="2326" width="5.7109375" style="196" customWidth="1"/>
    <col min="2327" max="2327" width="9.140625" style="196"/>
    <col min="2328" max="2328" width="12.42578125" style="196" customWidth="1"/>
    <col min="2329" max="2329" width="8.85546875" style="196" customWidth="1"/>
    <col min="2330" max="2330" width="12.140625" style="196" customWidth="1"/>
    <col min="2331" max="2331" width="14.5703125" style="196" customWidth="1"/>
    <col min="2332" max="2332" width="14" style="196" customWidth="1"/>
    <col min="2333" max="2333" width="12.28515625" style="196" customWidth="1"/>
    <col min="2334" max="2334" width="12.5703125" style="196" customWidth="1"/>
    <col min="2335" max="2335" width="12.140625" style="196" customWidth="1"/>
    <col min="2336" max="2336" width="11.42578125" style="196" customWidth="1"/>
    <col min="2337" max="2337" width="9.7109375" style="196" customWidth="1"/>
    <col min="2338" max="2338" width="10" style="196" customWidth="1"/>
    <col min="2339" max="2339" width="12.7109375" style="196" customWidth="1"/>
    <col min="2340" max="2340" width="14.42578125" style="196" customWidth="1"/>
    <col min="2341" max="2341" width="12.42578125" style="196" customWidth="1"/>
    <col min="2342" max="2350" width="11" style="196" customWidth="1"/>
    <col min="2351" max="2351" width="12" style="196" customWidth="1"/>
    <col min="2352" max="2352" width="19.28515625" style="196" customWidth="1"/>
    <col min="2353" max="2353" width="14.42578125" style="196" customWidth="1"/>
    <col min="2354" max="2560" width="9.140625" style="196"/>
    <col min="2561" max="2561" width="32.28515625" style="196" customWidth="1"/>
    <col min="2562" max="2562" width="37.7109375" style="196" customWidth="1"/>
    <col min="2563" max="2563" width="16.85546875" style="196" customWidth="1"/>
    <col min="2564" max="2564" width="30.42578125" style="196" customWidth="1"/>
    <col min="2565" max="2565" width="16.7109375" style="196" customWidth="1"/>
    <col min="2566" max="2566" width="14.140625" style="196" customWidth="1"/>
    <col min="2567" max="2567" width="10.42578125" style="196" customWidth="1"/>
    <col min="2568" max="2568" width="14.42578125" style="196" customWidth="1"/>
    <col min="2569" max="2571" width="17.7109375" style="196" customWidth="1"/>
    <col min="2572" max="2572" width="9.85546875" style="196" customWidth="1"/>
    <col min="2573" max="2573" width="22.7109375" style="196" customWidth="1"/>
    <col min="2574" max="2574" width="17.42578125" style="196" customWidth="1"/>
    <col min="2575" max="2575" width="18.5703125" style="196" customWidth="1"/>
    <col min="2576" max="2576" width="29.140625" style="196" customWidth="1"/>
    <col min="2577" max="2578" width="15.7109375" style="196" customWidth="1"/>
    <col min="2579" max="2579" width="7" style="196" customWidth="1"/>
    <col min="2580" max="2580" width="8.7109375" style="196" customWidth="1"/>
    <col min="2581" max="2581" width="8.42578125" style="196" customWidth="1"/>
    <col min="2582" max="2582" width="5.7109375" style="196" customWidth="1"/>
    <col min="2583" max="2583" width="9.140625" style="196"/>
    <col min="2584" max="2584" width="12.42578125" style="196" customWidth="1"/>
    <col min="2585" max="2585" width="8.85546875" style="196" customWidth="1"/>
    <col min="2586" max="2586" width="12.140625" style="196" customWidth="1"/>
    <col min="2587" max="2587" width="14.5703125" style="196" customWidth="1"/>
    <col min="2588" max="2588" width="14" style="196" customWidth="1"/>
    <col min="2589" max="2589" width="12.28515625" style="196" customWidth="1"/>
    <col min="2590" max="2590" width="12.5703125" style="196" customWidth="1"/>
    <col min="2591" max="2591" width="12.140625" style="196" customWidth="1"/>
    <col min="2592" max="2592" width="11.42578125" style="196" customWidth="1"/>
    <col min="2593" max="2593" width="9.7109375" style="196" customWidth="1"/>
    <col min="2594" max="2594" width="10" style="196" customWidth="1"/>
    <col min="2595" max="2595" width="12.7109375" style="196" customWidth="1"/>
    <col min="2596" max="2596" width="14.42578125" style="196" customWidth="1"/>
    <col min="2597" max="2597" width="12.42578125" style="196" customWidth="1"/>
    <col min="2598" max="2606" width="11" style="196" customWidth="1"/>
    <col min="2607" max="2607" width="12" style="196" customWidth="1"/>
    <col min="2608" max="2608" width="19.28515625" style="196" customWidth="1"/>
    <col min="2609" max="2609" width="14.42578125" style="196" customWidth="1"/>
    <col min="2610" max="2816" width="9.140625" style="196"/>
    <col min="2817" max="2817" width="32.28515625" style="196" customWidth="1"/>
    <col min="2818" max="2818" width="37.7109375" style="196" customWidth="1"/>
    <col min="2819" max="2819" width="16.85546875" style="196" customWidth="1"/>
    <col min="2820" max="2820" width="30.42578125" style="196" customWidth="1"/>
    <col min="2821" max="2821" width="16.7109375" style="196" customWidth="1"/>
    <col min="2822" max="2822" width="14.140625" style="196" customWidth="1"/>
    <col min="2823" max="2823" width="10.42578125" style="196" customWidth="1"/>
    <col min="2824" max="2824" width="14.42578125" style="196" customWidth="1"/>
    <col min="2825" max="2827" width="17.7109375" style="196" customWidth="1"/>
    <col min="2828" max="2828" width="9.85546875" style="196" customWidth="1"/>
    <col min="2829" max="2829" width="22.7109375" style="196" customWidth="1"/>
    <col min="2830" max="2830" width="17.42578125" style="196" customWidth="1"/>
    <col min="2831" max="2831" width="18.5703125" style="196" customWidth="1"/>
    <col min="2832" max="2832" width="29.140625" style="196" customWidth="1"/>
    <col min="2833" max="2834" width="15.7109375" style="196" customWidth="1"/>
    <col min="2835" max="2835" width="7" style="196" customWidth="1"/>
    <col min="2836" max="2836" width="8.7109375" style="196" customWidth="1"/>
    <col min="2837" max="2837" width="8.42578125" style="196" customWidth="1"/>
    <col min="2838" max="2838" width="5.7109375" style="196" customWidth="1"/>
    <col min="2839" max="2839" width="9.140625" style="196"/>
    <col min="2840" max="2840" width="12.42578125" style="196" customWidth="1"/>
    <col min="2841" max="2841" width="8.85546875" style="196" customWidth="1"/>
    <col min="2842" max="2842" width="12.140625" style="196" customWidth="1"/>
    <col min="2843" max="2843" width="14.5703125" style="196" customWidth="1"/>
    <col min="2844" max="2844" width="14" style="196" customWidth="1"/>
    <col min="2845" max="2845" width="12.28515625" style="196" customWidth="1"/>
    <col min="2846" max="2846" width="12.5703125" style="196" customWidth="1"/>
    <col min="2847" max="2847" width="12.140625" style="196" customWidth="1"/>
    <col min="2848" max="2848" width="11.42578125" style="196" customWidth="1"/>
    <col min="2849" max="2849" width="9.7109375" style="196" customWidth="1"/>
    <col min="2850" max="2850" width="10" style="196" customWidth="1"/>
    <col min="2851" max="2851" width="12.7109375" style="196" customWidth="1"/>
    <col min="2852" max="2852" width="14.42578125" style="196" customWidth="1"/>
    <col min="2853" max="2853" width="12.42578125" style="196" customWidth="1"/>
    <col min="2854" max="2862" width="11" style="196" customWidth="1"/>
    <col min="2863" max="2863" width="12" style="196" customWidth="1"/>
    <col min="2864" max="2864" width="19.28515625" style="196" customWidth="1"/>
    <col min="2865" max="2865" width="14.42578125" style="196" customWidth="1"/>
    <col min="2866" max="3072" width="9.140625" style="196"/>
    <col min="3073" max="3073" width="32.28515625" style="196" customWidth="1"/>
    <col min="3074" max="3074" width="37.7109375" style="196" customWidth="1"/>
    <col min="3075" max="3075" width="16.85546875" style="196" customWidth="1"/>
    <col min="3076" max="3076" width="30.42578125" style="196" customWidth="1"/>
    <col min="3077" max="3077" width="16.7109375" style="196" customWidth="1"/>
    <col min="3078" max="3078" width="14.140625" style="196" customWidth="1"/>
    <col min="3079" max="3079" width="10.42578125" style="196" customWidth="1"/>
    <col min="3080" max="3080" width="14.42578125" style="196" customWidth="1"/>
    <col min="3081" max="3083" width="17.7109375" style="196" customWidth="1"/>
    <col min="3084" max="3084" width="9.85546875" style="196" customWidth="1"/>
    <col min="3085" max="3085" width="22.7109375" style="196" customWidth="1"/>
    <col min="3086" max="3086" width="17.42578125" style="196" customWidth="1"/>
    <col min="3087" max="3087" width="18.5703125" style="196" customWidth="1"/>
    <col min="3088" max="3088" width="29.140625" style="196" customWidth="1"/>
    <col min="3089" max="3090" width="15.7109375" style="196" customWidth="1"/>
    <col min="3091" max="3091" width="7" style="196" customWidth="1"/>
    <col min="3092" max="3092" width="8.7109375" style="196" customWidth="1"/>
    <col min="3093" max="3093" width="8.42578125" style="196" customWidth="1"/>
    <col min="3094" max="3094" width="5.7109375" style="196" customWidth="1"/>
    <col min="3095" max="3095" width="9.140625" style="196"/>
    <col min="3096" max="3096" width="12.42578125" style="196" customWidth="1"/>
    <col min="3097" max="3097" width="8.85546875" style="196" customWidth="1"/>
    <col min="3098" max="3098" width="12.140625" style="196" customWidth="1"/>
    <col min="3099" max="3099" width="14.5703125" style="196" customWidth="1"/>
    <col min="3100" max="3100" width="14" style="196" customWidth="1"/>
    <col min="3101" max="3101" width="12.28515625" style="196" customWidth="1"/>
    <col min="3102" max="3102" width="12.5703125" style="196" customWidth="1"/>
    <col min="3103" max="3103" width="12.140625" style="196" customWidth="1"/>
    <col min="3104" max="3104" width="11.42578125" style="196" customWidth="1"/>
    <col min="3105" max="3105" width="9.7109375" style="196" customWidth="1"/>
    <col min="3106" max="3106" width="10" style="196" customWidth="1"/>
    <col min="3107" max="3107" width="12.7109375" style="196" customWidth="1"/>
    <col min="3108" max="3108" width="14.42578125" style="196" customWidth="1"/>
    <col min="3109" max="3109" width="12.42578125" style="196" customWidth="1"/>
    <col min="3110" max="3118" width="11" style="196" customWidth="1"/>
    <col min="3119" max="3119" width="12" style="196" customWidth="1"/>
    <col min="3120" max="3120" width="19.28515625" style="196" customWidth="1"/>
    <col min="3121" max="3121" width="14.42578125" style="196" customWidth="1"/>
    <col min="3122" max="3328" width="9.140625" style="196"/>
    <col min="3329" max="3329" width="32.28515625" style="196" customWidth="1"/>
    <col min="3330" max="3330" width="37.7109375" style="196" customWidth="1"/>
    <col min="3331" max="3331" width="16.85546875" style="196" customWidth="1"/>
    <col min="3332" max="3332" width="30.42578125" style="196" customWidth="1"/>
    <col min="3333" max="3333" width="16.7109375" style="196" customWidth="1"/>
    <col min="3334" max="3334" width="14.140625" style="196" customWidth="1"/>
    <col min="3335" max="3335" width="10.42578125" style="196" customWidth="1"/>
    <col min="3336" max="3336" width="14.42578125" style="196" customWidth="1"/>
    <col min="3337" max="3339" width="17.7109375" style="196" customWidth="1"/>
    <col min="3340" max="3340" width="9.85546875" style="196" customWidth="1"/>
    <col min="3341" max="3341" width="22.7109375" style="196" customWidth="1"/>
    <col min="3342" max="3342" width="17.42578125" style="196" customWidth="1"/>
    <col min="3343" max="3343" width="18.5703125" style="196" customWidth="1"/>
    <col min="3344" max="3344" width="29.140625" style="196" customWidth="1"/>
    <col min="3345" max="3346" width="15.7109375" style="196" customWidth="1"/>
    <col min="3347" max="3347" width="7" style="196" customWidth="1"/>
    <col min="3348" max="3348" width="8.7109375" style="196" customWidth="1"/>
    <col min="3349" max="3349" width="8.42578125" style="196" customWidth="1"/>
    <col min="3350" max="3350" width="5.7109375" style="196" customWidth="1"/>
    <col min="3351" max="3351" width="9.140625" style="196"/>
    <col min="3352" max="3352" width="12.42578125" style="196" customWidth="1"/>
    <col min="3353" max="3353" width="8.85546875" style="196" customWidth="1"/>
    <col min="3354" max="3354" width="12.140625" style="196" customWidth="1"/>
    <col min="3355" max="3355" width="14.5703125" style="196" customWidth="1"/>
    <col min="3356" max="3356" width="14" style="196" customWidth="1"/>
    <col min="3357" max="3357" width="12.28515625" style="196" customWidth="1"/>
    <col min="3358" max="3358" width="12.5703125" style="196" customWidth="1"/>
    <col min="3359" max="3359" width="12.140625" style="196" customWidth="1"/>
    <col min="3360" max="3360" width="11.42578125" style="196" customWidth="1"/>
    <col min="3361" max="3361" width="9.7109375" style="196" customWidth="1"/>
    <col min="3362" max="3362" width="10" style="196" customWidth="1"/>
    <col min="3363" max="3363" width="12.7109375" style="196" customWidth="1"/>
    <col min="3364" max="3364" width="14.42578125" style="196" customWidth="1"/>
    <col min="3365" max="3365" width="12.42578125" style="196" customWidth="1"/>
    <col min="3366" max="3374" width="11" style="196" customWidth="1"/>
    <col min="3375" max="3375" width="12" style="196" customWidth="1"/>
    <col min="3376" max="3376" width="19.28515625" style="196" customWidth="1"/>
    <col min="3377" max="3377" width="14.42578125" style="196" customWidth="1"/>
    <col min="3378" max="3584" width="9.140625" style="196"/>
    <col min="3585" max="3585" width="32.28515625" style="196" customWidth="1"/>
    <col min="3586" max="3586" width="37.7109375" style="196" customWidth="1"/>
    <col min="3587" max="3587" width="16.85546875" style="196" customWidth="1"/>
    <col min="3588" max="3588" width="30.42578125" style="196" customWidth="1"/>
    <col min="3589" max="3589" width="16.7109375" style="196" customWidth="1"/>
    <col min="3590" max="3590" width="14.140625" style="196" customWidth="1"/>
    <col min="3591" max="3591" width="10.42578125" style="196" customWidth="1"/>
    <col min="3592" max="3592" width="14.42578125" style="196" customWidth="1"/>
    <col min="3593" max="3595" width="17.7109375" style="196" customWidth="1"/>
    <col min="3596" max="3596" width="9.85546875" style="196" customWidth="1"/>
    <col min="3597" max="3597" width="22.7109375" style="196" customWidth="1"/>
    <col min="3598" max="3598" width="17.42578125" style="196" customWidth="1"/>
    <col min="3599" max="3599" width="18.5703125" style="196" customWidth="1"/>
    <col min="3600" max="3600" width="29.140625" style="196" customWidth="1"/>
    <col min="3601" max="3602" width="15.7109375" style="196" customWidth="1"/>
    <col min="3603" max="3603" width="7" style="196" customWidth="1"/>
    <col min="3604" max="3604" width="8.7109375" style="196" customWidth="1"/>
    <col min="3605" max="3605" width="8.42578125" style="196" customWidth="1"/>
    <col min="3606" max="3606" width="5.7109375" style="196" customWidth="1"/>
    <col min="3607" max="3607" width="9.140625" style="196"/>
    <col min="3608" max="3608" width="12.42578125" style="196" customWidth="1"/>
    <col min="3609" max="3609" width="8.85546875" style="196" customWidth="1"/>
    <col min="3610" max="3610" width="12.140625" style="196" customWidth="1"/>
    <col min="3611" max="3611" width="14.5703125" style="196" customWidth="1"/>
    <col min="3612" max="3612" width="14" style="196" customWidth="1"/>
    <col min="3613" max="3613" width="12.28515625" style="196" customWidth="1"/>
    <col min="3614" max="3614" width="12.5703125" style="196" customWidth="1"/>
    <col min="3615" max="3615" width="12.140625" style="196" customWidth="1"/>
    <col min="3616" max="3616" width="11.42578125" style="196" customWidth="1"/>
    <col min="3617" max="3617" width="9.7109375" style="196" customWidth="1"/>
    <col min="3618" max="3618" width="10" style="196" customWidth="1"/>
    <col min="3619" max="3619" width="12.7109375" style="196" customWidth="1"/>
    <col min="3620" max="3620" width="14.42578125" style="196" customWidth="1"/>
    <col min="3621" max="3621" width="12.42578125" style="196" customWidth="1"/>
    <col min="3622" max="3630" width="11" style="196" customWidth="1"/>
    <col min="3631" max="3631" width="12" style="196" customWidth="1"/>
    <col min="3632" max="3632" width="19.28515625" style="196" customWidth="1"/>
    <col min="3633" max="3633" width="14.42578125" style="196" customWidth="1"/>
    <col min="3634" max="3840" width="9.140625" style="196"/>
    <col min="3841" max="3841" width="32.28515625" style="196" customWidth="1"/>
    <col min="3842" max="3842" width="37.7109375" style="196" customWidth="1"/>
    <col min="3843" max="3843" width="16.85546875" style="196" customWidth="1"/>
    <col min="3844" max="3844" width="30.42578125" style="196" customWidth="1"/>
    <col min="3845" max="3845" width="16.7109375" style="196" customWidth="1"/>
    <col min="3846" max="3846" width="14.140625" style="196" customWidth="1"/>
    <col min="3847" max="3847" width="10.42578125" style="196" customWidth="1"/>
    <col min="3848" max="3848" width="14.42578125" style="196" customWidth="1"/>
    <col min="3849" max="3851" width="17.7109375" style="196" customWidth="1"/>
    <col min="3852" max="3852" width="9.85546875" style="196" customWidth="1"/>
    <col min="3853" max="3853" width="22.7109375" style="196" customWidth="1"/>
    <col min="3854" max="3854" width="17.42578125" style="196" customWidth="1"/>
    <col min="3855" max="3855" width="18.5703125" style="196" customWidth="1"/>
    <col min="3856" max="3856" width="29.140625" style="196" customWidth="1"/>
    <col min="3857" max="3858" width="15.7109375" style="196" customWidth="1"/>
    <col min="3859" max="3859" width="7" style="196" customWidth="1"/>
    <col min="3860" max="3860" width="8.7109375" style="196" customWidth="1"/>
    <col min="3861" max="3861" width="8.42578125" style="196" customWidth="1"/>
    <col min="3862" max="3862" width="5.7109375" style="196" customWidth="1"/>
    <col min="3863" max="3863" width="9.140625" style="196"/>
    <col min="3864" max="3864" width="12.42578125" style="196" customWidth="1"/>
    <col min="3865" max="3865" width="8.85546875" style="196" customWidth="1"/>
    <col min="3866" max="3866" width="12.140625" style="196" customWidth="1"/>
    <col min="3867" max="3867" width="14.5703125" style="196" customWidth="1"/>
    <col min="3868" max="3868" width="14" style="196" customWidth="1"/>
    <col min="3869" max="3869" width="12.28515625" style="196" customWidth="1"/>
    <col min="3870" max="3870" width="12.5703125" style="196" customWidth="1"/>
    <col min="3871" max="3871" width="12.140625" style="196" customWidth="1"/>
    <col min="3872" max="3872" width="11.42578125" style="196" customWidth="1"/>
    <col min="3873" max="3873" width="9.7109375" style="196" customWidth="1"/>
    <col min="3874" max="3874" width="10" style="196" customWidth="1"/>
    <col min="3875" max="3875" width="12.7109375" style="196" customWidth="1"/>
    <col min="3876" max="3876" width="14.42578125" style="196" customWidth="1"/>
    <col min="3877" max="3877" width="12.42578125" style="196" customWidth="1"/>
    <col min="3878" max="3886" width="11" style="196" customWidth="1"/>
    <col min="3887" max="3887" width="12" style="196" customWidth="1"/>
    <col min="3888" max="3888" width="19.28515625" style="196" customWidth="1"/>
    <col min="3889" max="3889" width="14.42578125" style="196" customWidth="1"/>
    <col min="3890" max="4096" width="9.140625" style="196"/>
    <col min="4097" max="4097" width="32.28515625" style="196" customWidth="1"/>
    <col min="4098" max="4098" width="37.7109375" style="196" customWidth="1"/>
    <col min="4099" max="4099" width="16.85546875" style="196" customWidth="1"/>
    <col min="4100" max="4100" width="30.42578125" style="196" customWidth="1"/>
    <col min="4101" max="4101" width="16.7109375" style="196" customWidth="1"/>
    <col min="4102" max="4102" width="14.140625" style="196" customWidth="1"/>
    <col min="4103" max="4103" width="10.42578125" style="196" customWidth="1"/>
    <col min="4104" max="4104" width="14.42578125" style="196" customWidth="1"/>
    <col min="4105" max="4107" width="17.7109375" style="196" customWidth="1"/>
    <col min="4108" max="4108" width="9.85546875" style="196" customWidth="1"/>
    <col min="4109" max="4109" width="22.7109375" style="196" customWidth="1"/>
    <col min="4110" max="4110" width="17.42578125" style="196" customWidth="1"/>
    <col min="4111" max="4111" width="18.5703125" style="196" customWidth="1"/>
    <col min="4112" max="4112" width="29.140625" style="196" customWidth="1"/>
    <col min="4113" max="4114" width="15.7109375" style="196" customWidth="1"/>
    <col min="4115" max="4115" width="7" style="196" customWidth="1"/>
    <col min="4116" max="4116" width="8.7109375" style="196" customWidth="1"/>
    <col min="4117" max="4117" width="8.42578125" style="196" customWidth="1"/>
    <col min="4118" max="4118" width="5.7109375" style="196" customWidth="1"/>
    <col min="4119" max="4119" width="9.140625" style="196"/>
    <col min="4120" max="4120" width="12.42578125" style="196" customWidth="1"/>
    <col min="4121" max="4121" width="8.85546875" style="196" customWidth="1"/>
    <col min="4122" max="4122" width="12.140625" style="196" customWidth="1"/>
    <col min="4123" max="4123" width="14.5703125" style="196" customWidth="1"/>
    <col min="4124" max="4124" width="14" style="196" customWidth="1"/>
    <col min="4125" max="4125" width="12.28515625" style="196" customWidth="1"/>
    <col min="4126" max="4126" width="12.5703125" style="196" customWidth="1"/>
    <col min="4127" max="4127" width="12.140625" style="196" customWidth="1"/>
    <col min="4128" max="4128" width="11.42578125" style="196" customWidth="1"/>
    <col min="4129" max="4129" width="9.7109375" style="196" customWidth="1"/>
    <col min="4130" max="4130" width="10" style="196" customWidth="1"/>
    <col min="4131" max="4131" width="12.7109375" style="196" customWidth="1"/>
    <col min="4132" max="4132" width="14.42578125" style="196" customWidth="1"/>
    <col min="4133" max="4133" width="12.42578125" style="196" customWidth="1"/>
    <col min="4134" max="4142" width="11" style="196" customWidth="1"/>
    <col min="4143" max="4143" width="12" style="196" customWidth="1"/>
    <col min="4144" max="4144" width="19.28515625" style="196" customWidth="1"/>
    <col min="4145" max="4145" width="14.42578125" style="196" customWidth="1"/>
    <col min="4146" max="4352" width="9.140625" style="196"/>
    <col min="4353" max="4353" width="32.28515625" style="196" customWidth="1"/>
    <col min="4354" max="4354" width="37.7109375" style="196" customWidth="1"/>
    <col min="4355" max="4355" width="16.85546875" style="196" customWidth="1"/>
    <col min="4356" max="4356" width="30.42578125" style="196" customWidth="1"/>
    <col min="4357" max="4357" width="16.7109375" style="196" customWidth="1"/>
    <col min="4358" max="4358" width="14.140625" style="196" customWidth="1"/>
    <col min="4359" max="4359" width="10.42578125" style="196" customWidth="1"/>
    <col min="4360" max="4360" width="14.42578125" style="196" customWidth="1"/>
    <col min="4361" max="4363" width="17.7109375" style="196" customWidth="1"/>
    <col min="4364" max="4364" width="9.85546875" style="196" customWidth="1"/>
    <col min="4365" max="4365" width="22.7109375" style="196" customWidth="1"/>
    <col min="4366" max="4366" width="17.42578125" style="196" customWidth="1"/>
    <col min="4367" max="4367" width="18.5703125" style="196" customWidth="1"/>
    <col min="4368" max="4368" width="29.140625" style="196" customWidth="1"/>
    <col min="4369" max="4370" width="15.7109375" style="196" customWidth="1"/>
    <col min="4371" max="4371" width="7" style="196" customWidth="1"/>
    <col min="4372" max="4372" width="8.7109375" style="196" customWidth="1"/>
    <col min="4373" max="4373" width="8.42578125" style="196" customWidth="1"/>
    <col min="4374" max="4374" width="5.7109375" style="196" customWidth="1"/>
    <col min="4375" max="4375" width="9.140625" style="196"/>
    <col min="4376" max="4376" width="12.42578125" style="196" customWidth="1"/>
    <col min="4377" max="4377" width="8.85546875" style="196" customWidth="1"/>
    <col min="4378" max="4378" width="12.140625" style="196" customWidth="1"/>
    <col min="4379" max="4379" width="14.5703125" style="196" customWidth="1"/>
    <col min="4380" max="4380" width="14" style="196" customWidth="1"/>
    <col min="4381" max="4381" width="12.28515625" style="196" customWidth="1"/>
    <col min="4382" max="4382" width="12.5703125" style="196" customWidth="1"/>
    <col min="4383" max="4383" width="12.140625" style="196" customWidth="1"/>
    <col min="4384" max="4384" width="11.42578125" style="196" customWidth="1"/>
    <col min="4385" max="4385" width="9.7109375" style="196" customWidth="1"/>
    <col min="4386" max="4386" width="10" style="196" customWidth="1"/>
    <col min="4387" max="4387" width="12.7109375" style="196" customWidth="1"/>
    <col min="4388" max="4388" width="14.42578125" style="196" customWidth="1"/>
    <col min="4389" max="4389" width="12.42578125" style="196" customWidth="1"/>
    <col min="4390" max="4398" width="11" style="196" customWidth="1"/>
    <col min="4399" max="4399" width="12" style="196" customWidth="1"/>
    <col min="4400" max="4400" width="19.28515625" style="196" customWidth="1"/>
    <col min="4401" max="4401" width="14.42578125" style="196" customWidth="1"/>
    <col min="4402" max="4608" width="9.140625" style="196"/>
    <col min="4609" max="4609" width="32.28515625" style="196" customWidth="1"/>
    <col min="4610" max="4610" width="37.7109375" style="196" customWidth="1"/>
    <col min="4611" max="4611" width="16.85546875" style="196" customWidth="1"/>
    <col min="4612" max="4612" width="30.42578125" style="196" customWidth="1"/>
    <col min="4613" max="4613" width="16.7109375" style="196" customWidth="1"/>
    <col min="4614" max="4614" width="14.140625" style="196" customWidth="1"/>
    <col min="4615" max="4615" width="10.42578125" style="196" customWidth="1"/>
    <col min="4616" max="4616" width="14.42578125" style="196" customWidth="1"/>
    <col min="4617" max="4619" width="17.7109375" style="196" customWidth="1"/>
    <col min="4620" max="4620" width="9.85546875" style="196" customWidth="1"/>
    <col min="4621" max="4621" width="22.7109375" style="196" customWidth="1"/>
    <col min="4622" max="4622" width="17.42578125" style="196" customWidth="1"/>
    <col min="4623" max="4623" width="18.5703125" style="196" customWidth="1"/>
    <col min="4624" max="4624" width="29.140625" style="196" customWidth="1"/>
    <col min="4625" max="4626" width="15.7109375" style="196" customWidth="1"/>
    <col min="4627" max="4627" width="7" style="196" customWidth="1"/>
    <col min="4628" max="4628" width="8.7109375" style="196" customWidth="1"/>
    <col min="4629" max="4629" width="8.42578125" style="196" customWidth="1"/>
    <col min="4630" max="4630" width="5.7109375" style="196" customWidth="1"/>
    <col min="4631" max="4631" width="9.140625" style="196"/>
    <col min="4632" max="4632" width="12.42578125" style="196" customWidth="1"/>
    <col min="4633" max="4633" width="8.85546875" style="196" customWidth="1"/>
    <col min="4634" max="4634" width="12.140625" style="196" customWidth="1"/>
    <col min="4635" max="4635" width="14.5703125" style="196" customWidth="1"/>
    <col min="4636" max="4636" width="14" style="196" customWidth="1"/>
    <col min="4637" max="4637" width="12.28515625" style="196" customWidth="1"/>
    <col min="4638" max="4638" width="12.5703125" style="196" customWidth="1"/>
    <col min="4639" max="4639" width="12.140625" style="196" customWidth="1"/>
    <col min="4640" max="4640" width="11.42578125" style="196" customWidth="1"/>
    <col min="4641" max="4641" width="9.7109375" style="196" customWidth="1"/>
    <col min="4642" max="4642" width="10" style="196" customWidth="1"/>
    <col min="4643" max="4643" width="12.7109375" style="196" customWidth="1"/>
    <col min="4644" max="4644" width="14.42578125" style="196" customWidth="1"/>
    <col min="4645" max="4645" width="12.42578125" style="196" customWidth="1"/>
    <col min="4646" max="4654" width="11" style="196" customWidth="1"/>
    <col min="4655" max="4655" width="12" style="196" customWidth="1"/>
    <col min="4656" max="4656" width="19.28515625" style="196" customWidth="1"/>
    <col min="4657" max="4657" width="14.42578125" style="196" customWidth="1"/>
    <col min="4658" max="4864" width="9.140625" style="196"/>
    <col min="4865" max="4865" width="32.28515625" style="196" customWidth="1"/>
    <col min="4866" max="4866" width="37.7109375" style="196" customWidth="1"/>
    <col min="4867" max="4867" width="16.85546875" style="196" customWidth="1"/>
    <col min="4868" max="4868" width="30.42578125" style="196" customWidth="1"/>
    <col min="4869" max="4869" width="16.7109375" style="196" customWidth="1"/>
    <col min="4870" max="4870" width="14.140625" style="196" customWidth="1"/>
    <col min="4871" max="4871" width="10.42578125" style="196" customWidth="1"/>
    <col min="4872" max="4872" width="14.42578125" style="196" customWidth="1"/>
    <col min="4873" max="4875" width="17.7109375" style="196" customWidth="1"/>
    <col min="4876" max="4876" width="9.85546875" style="196" customWidth="1"/>
    <col min="4877" max="4877" width="22.7109375" style="196" customWidth="1"/>
    <col min="4878" max="4878" width="17.42578125" style="196" customWidth="1"/>
    <col min="4879" max="4879" width="18.5703125" style="196" customWidth="1"/>
    <col min="4880" max="4880" width="29.140625" style="196" customWidth="1"/>
    <col min="4881" max="4882" width="15.7109375" style="196" customWidth="1"/>
    <col min="4883" max="4883" width="7" style="196" customWidth="1"/>
    <col min="4884" max="4884" width="8.7109375" style="196" customWidth="1"/>
    <col min="4885" max="4885" width="8.42578125" style="196" customWidth="1"/>
    <col min="4886" max="4886" width="5.7109375" style="196" customWidth="1"/>
    <col min="4887" max="4887" width="9.140625" style="196"/>
    <col min="4888" max="4888" width="12.42578125" style="196" customWidth="1"/>
    <col min="4889" max="4889" width="8.85546875" style="196" customWidth="1"/>
    <col min="4890" max="4890" width="12.140625" style="196" customWidth="1"/>
    <col min="4891" max="4891" width="14.5703125" style="196" customWidth="1"/>
    <col min="4892" max="4892" width="14" style="196" customWidth="1"/>
    <col min="4893" max="4893" width="12.28515625" style="196" customWidth="1"/>
    <col min="4894" max="4894" width="12.5703125" style="196" customWidth="1"/>
    <col min="4895" max="4895" width="12.140625" style="196" customWidth="1"/>
    <col min="4896" max="4896" width="11.42578125" style="196" customWidth="1"/>
    <col min="4897" max="4897" width="9.7109375" style="196" customWidth="1"/>
    <col min="4898" max="4898" width="10" style="196" customWidth="1"/>
    <col min="4899" max="4899" width="12.7109375" style="196" customWidth="1"/>
    <col min="4900" max="4900" width="14.42578125" style="196" customWidth="1"/>
    <col min="4901" max="4901" width="12.42578125" style="196" customWidth="1"/>
    <col min="4902" max="4910" width="11" style="196" customWidth="1"/>
    <col min="4911" max="4911" width="12" style="196" customWidth="1"/>
    <col min="4912" max="4912" width="19.28515625" style="196" customWidth="1"/>
    <col min="4913" max="4913" width="14.42578125" style="196" customWidth="1"/>
    <col min="4914" max="5120" width="9.140625" style="196"/>
    <col min="5121" max="5121" width="32.28515625" style="196" customWidth="1"/>
    <col min="5122" max="5122" width="37.7109375" style="196" customWidth="1"/>
    <col min="5123" max="5123" width="16.85546875" style="196" customWidth="1"/>
    <col min="5124" max="5124" width="30.42578125" style="196" customWidth="1"/>
    <col min="5125" max="5125" width="16.7109375" style="196" customWidth="1"/>
    <col min="5126" max="5126" width="14.140625" style="196" customWidth="1"/>
    <col min="5127" max="5127" width="10.42578125" style="196" customWidth="1"/>
    <col min="5128" max="5128" width="14.42578125" style="196" customWidth="1"/>
    <col min="5129" max="5131" width="17.7109375" style="196" customWidth="1"/>
    <col min="5132" max="5132" width="9.85546875" style="196" customWidth="1"/>
    <col min="5133" max="5133" width="22.7109375" style="196" customWidth="1"/>
    <col min="5134" max="5134" width="17.42578125" style="196" customWidth="1"/>
    <col min="5135" max="5135" width="18.5703125" style="196" customWidth="1"/>
    <col min="5136" max="5136" width="29.140625" style="196" customWidth="1"/>
    <col min="5137" max="5138" width="15.7109375" style="196" customWidth="1"/>
    <col min="5139" max="5139" width="7" style="196" customWidth="1"/>
    <col min="5140" max="5140" width="8.7109375" style="196" customWidth="1"/>
    <col min="5141" max="5141" width="8.42578125" style="196" customWidth="1"/>
    <col min="5142" max="5142" width="5.7109375" style="196" customWidth="1"/>
    <col min="5143" max="5143" width="9.140625" style="196"/>
    <col min="5144" max="5144" width="12.42578125" style="196" customWidth="1"/>
    <col min="5145" max="5145" width="8.85546875" style="196" customWidth="1"/>
    <col min="5146" max="5146" width="12.140625" style="196" customWidth="1"/>
    <col min="5147" max="5147" width="14.5703125" style="196" customWidth="1"/>
    <col min="5148" max="5148" width="14" style="196" customWidth="1"/>
    <col min="5149" max="5149" width="12.28515625" style="196" customWidth="1"/>
    <col min="5150" max="5150" width="12.5703125" style="196" customWidth="1"/>
    <col min="5151" max="5151" width="12.140625" style="196" customWidth="1"/>
    <col min="5152" max="5152" width="11.42578125" style="196" customWidth="1"/>
    <col min="5153" max="5153" width="9.7109375" style="196" customWidth="1"/>
    <col min="5154" max="5154" width="10" style="196" customWidth="1"/>
    <col min="5155" max="5155" width="12.7109375" style="196" customWidth="1"/>
    <col min="5156" max="5156" width="14.42578125" style="196" customWidth="1"/>
    <col min="5157" max="5157" width="12.42578125" style="196" customWidth="1"/>
    <col min="5158" max="5166" width="11" style="196" customWidth="1"/>
    <col min="5167" max="5167" width="12" style="196" customWidth="1"/>
    <col min="5168" max="5168" width="19.28515625" style="196" customWidth="1"/>
    <col min="5169" max="5169" width="14.42578125" style="196" customWidth="1"/>
    <col min="5170" max="5376" width="9.140625" style="196"/>
    <col min="5377" max="5377" width="32.28515625" style="196" customWidth="1"/>
    <col min="5378" max="5378" width="37.7109375" style="196" customWidth="1"/>
    <col min="5379" max="5379" width="16.85546875" style="196" customWidth="1"/>
    <col min="5380" max="5380" width="30.42578125" style="196" customWidth="1"/>
    <col min="5381" max="5381" width="16.7109375" style="196" customWidth="1"/>
    <col min="5382" max="5382" width="14.140625" style="196" customWidth="1"/>
    <col min="5383" max="5383" width="10.42578125" style="196" customWidth="1"/>
    <col min="5384" max="5384" width="14.42578125" style="196" customWidth="1"/>
    <col min="5385" max="5387" width="17.7109375" style="196" customWidth="1"/>
    <col min="5388" max="5388" width="9.85546875" style="196" customWidth="1"/>
    <col min="5389" max="5389" width="22.7109375" style="196" customWidth="1"/>
    <col min="5390" max="5390" width="17.42578125" style="196" customWidth="1"/>
    <col min="5391" max="5391" width="18.5703125" style="196" customWidth="1"/>
    <col min="5392" max="5392" width="29.140625" style="196" customWidth="1"/>
    <col min="5393" max="5394" width="15.7109375" style="196" customWidth="1"/>
    <col min="5395" max="5395" width="7" style="196" customWidth="1"/>
    <col min="5396" max="5396" width="8.7109375" style="196" customWidth="1"/>
    <col min="5397" max="5397" width="8.42578125" style="196" customWidth="1"/>
    <col min="5398" max="5398" width="5.7109375" style="196" customWidth="1"/>
    <col min="5399" max="5399" width="9.140625" style="196"/>
    <col min="5400" max="5400" width="12.42578125" style="196" customWidth="1"/>
    <col min="5401" max="5401" width="8.85546875" style="196" customWidth="1"/>
    <col min="5402" max="5402" width="12.140625" style="196" customWidth="1"/>
    <col min="5403" max="5403" width="14.5703125" style="196" customWidth="1"/>
    <col min="5404" max="5404" width="14" style="196" customWidth="1"/>
    <col min="5405" max="5405" width="12.28515625" style="196" customWidth="1"/>
    <col min="5406" max="5406" width="12.5703125" style="196" customWidth="1"/>
    <col min="5407" max="5407" width="12.140625" style="196" customWidth="1"/>
    <col min="5408" max="5408" width="11.42578125" style="196" customWidth="1"/>
    <col min="5409" max="5409" width="9.7109375" style="196" customWidth="1"/>
    <col min="5410" max="5410" width="10" style="196" customWidth="1"/>
    <col min="5411" max="5411" width="12.7109375" style="196" customWidth="1"/>
    <col min="5412" max="5412" width="14.42578125" style="196" customWidth="1"/>
    <col min="5413" max="5413" width="12.42578125" style="196" customWidth="1"/>
    <col min="5414" max="5422" width="11" style="196" customWidth="1"/>
    <col min="5423" max="5423" width="12" style="196" customWidth="1"/>
    <col min="5424" max="5424" width="19.28515625" style="196" customWidth="1"/>
    <col min="5425" max="5425" width="14.42578125" style="196" customWidth="1"/>
    <col min="5426" max="5632" width="9.140625" style="196"/>
    <col min="5633" max="5633" width="32.28515625" style="196" customWidth="1"/>
    <col min="5634" max="5634" width="37.7109375" style="196" customWidth="1"/>
    <col min="5635" max="5635" width="16.85546875" style="196" customWidth="1"/>
    <col min="5636" max="5636" width="30.42578125" style="196" customWidth="1"/>
    <col min="5637" max="5637" width="16.7109375" style="196" customWidth="1"/>
    <col min="5638" max="5638" width="14.140625" style="196" customWidth="1"/>
    <col min="5639" max="5639" width="10.42578125" style="196" customWidth="1"/>
    <col min="5640" max="5640" width="14.42578125" style="196" customWidth="1"/>
    <col min="5641" max="5643" width="17.7109375" style="196" customWidth="1"/>
    <col min="5644" max="5644" width="9.85546875" style="196" customWidth="1"/>
    <col min="5645" max="5645" width="22.7109375" style="196" customWidth="1"/>
    <col min="5646" max="5646" width="17.42578125" style="196" customWidth="1"/>
    <col min="5647" max="5647" width="18.5703125" style="196" customWidth="1"/>
    <col min="5648" max="5648" width="29.140625" style="196" customWidth="1"/>
    <col min="5649" max="5650" width="15.7109375" style="196" customWidth="1"/>
    <col min="5651" max="5651" width="7" style="196" customWidth="1"/>
    <col min="5652" max="5652" width="8.7109375" style="196" customWidth="1"/>
    <col min="5653" max="5653" width="8.42578125" style="196" customWidth="1"/>
    <col min="5654" max="5654" width="5.7109375" style="196" customWidth="1"/>
    <col min="5655" max="5655" width="9.140625" style="196"/>
    <col min="5656" max="5656" width="12.42578125" style="196" customWidth="1"/>
    <col min="5657" max="5657" width="8.85546875" style="196" customWidth="1"/>
    <col min="5658" max="5658" width="12.140625" style="196" customWidth="1"/>
    <col min="5659" max="5659" width="14.5703125" style="196" customWidth="1"/>
    <col min="5660" max="5660" width="14" style="196" customWidth="1"/>
    <col min="5661" max="5661" width="12.28515625" style="196" customWidth="1"/>
    <col min="5662" max="5662" width="12.5703125" style="196" customWidth="1"/>
    <col min="5663" max="5663" width="12.140625" style="196" customWidth="1"/>
    <col min="5664" max="5664" width="11.42578125" style="196" customWidth="1"/>
    <col min="5665" max="5665" width="9.7109375" style="196" customWidth="1"/>
    <col min="5666" max="5666" width="10" style="196" customWidth="1"/>
    <col min="5667" max="5667" width="12.7109375" style="196" customWidth="1"/>
    <col min="5668" max="5668" width="14.42578125" style="196" customWidth="1"/>
    <col min="5669" max="5669" width="12.42578125" style="196" customWidth="1"/>
    <col min="5670" max="5678" width="11" style="196" customWidth="1"/>
    <col min="5679" max="5679" width="12" style="196" customWidth="1"/>
    <col min="5680" max="5680" width="19.28515625" style="196" customWidth="1"/>
    <col min="5681" max="5681" width="14.42578125" style="196" customWidth="1"/>
    <col min="5682" max="5888" width="9.140625" style="196"/>
    <col min="5889" max="5889" width="32.28515625" style="196" customWidth="1"/>
    <col min="5890" max="5890" width="37.7109375" style="196" customWidth="1"/>
    <col min="5891" max="5891" width="16.85546875" style="196" customWidth="1"/>
    <col min="5892" max="5892" width="30.42578125" style="196" customWidth="1"/>
    <col min="5893" max="5893" width="16.7109375" style="196" customWidth="1"/>
    <col min="5894" max="5894" width="14.140625" style="196" customWidth="1"/>
    <col min="5895" max="5895" width="10.42578125" style="196" customWidth="1"/>
    <col min="5896" max="5896" width="14.42578125" style="196" customWidth="1"/>
    <col min="5897" max="5899" width="17.7109375" style="196" customWidth="1"/>
    <col min="5900" max="5900" width="9.85546875" style="196" customWidth="1"/>
    <col min="5901" max="5901" width="22.7109375" style="196" customWidth="1"/>
    <col min="5902" max="5902" width="17.42578125" style="196" customWidth="1"/>
    <col min="5903" max="5903" width="18.5703125" style="196" customWidth="1"/>
    <col min="5904" max="5904" width="29.140625" style="196" customWidth="1"/>
    <col min="5905" max="5906" width="15.7109375" style="196" customWidth="1"/>
    <col min="5907" max="5907" width="7" style="196" customWidth="1"/>
    <col min="5908" max="5908" width="8.7109375" style="196" customWidth="1"/>
    <col min="5909" max="5909" width="8.42578125" style="196" customWidth="1"/>
    <col min="5910" max="5910" width="5.7109375" style="196" customWidth="1"/>
    <col min="5911" max="5911" width="9.140625" style="196"/>
    <col min="5912" max="5912" width="12.42578125" style="196" customWidth="1"/>
    <col min="5913" max="5913" width="8.85546875" style="196" customWidth="1"/>
    <col min="5914" max="5914" width="12.140625" style="196" customWidth="1"/>
    <col min="5915" max="5915" width="14.5703125" style="196" customWidth="1"/>
    <col min="5916" max="5916" width="14" style="196" customWidth="1"/>
    <col min="5917" max="5917" width="12.28515625" style="196" customWidth="1"/>
    <col min="5918" max="5918" width="12.5703125" style="196" customWidth="1"/>
    <col min="5919" max="5919" width="12.140625" style="196" customWidth="1"/>
    <col min="5920" max="5920" width="11.42578125" style="196" customWidth="1"/>
    <col min="5921" max="5921" width="9.7109375" style="196" customWidth="1"/>
    <col min="5922" max="5922" width="10" style="196" customWidth="1"/>
    <col min="5923" max="5923" width="12.7109375" style="196" customWidth="1"/>
    <col min="5924" max="5924" width="14.42578125" style="196" customWidth="1"/>
    <col min="5925" max="5925" width="12.42578125" style="196" customWidth="1"/>
    <col min="5926" max="5934" width="11" style="196" customWidth="1"/>
    <col min="5935" max="5935" width="12" style="196" customWidth="1"/>
    <col min="5936" max="5936" width="19.28515625" style="196" customWidth="1"/>
    <col min="5937" max="5937" width="14.42578125" style="196" customWidth="1"/>
    <col min="5938" max="6144" width="9.140625" style="196"/>
    <col min="6145" max="6145" width="32.28515625" style="196" customWidth="1"/>
    <col min="6146" max="6146" width="37.7109375" style="196" customWidth="1"/>
    <col min="6147" max="6147" width="16.85546875" style="196" customWidth="1"/>
    <col min="6148" max="6148" width="30.42578125" style="196" customWidth="1"/>
    <col min="6149" max="6149" width="16.7109375" style="196" customWidth="1"/>
    <col min="6150" max="6150" width="14.140625" style="196" customWidth="1"/>
    <col min="6151" max="6151" width="10.42578125" style="196" customWidth="1"/>
    <col min="6152" max="6152" width="14.42578125" style="196" customWidth="1"/>
    <col min="6153" max="6155" width="17.7109375" style="196" customWidth="1"/>
    <col min="6156" max="6156" width="9.85546875" style="196" customWidth="1"/>
    <col min="6157" max="6157" width="22.7109375" style="196" customWidth="1"/>
    <col min="6158" max="6158" width="17.42578125" style="196" customWidth="1"/>
    <col min="6159" max="6159" width="18.5703125" style="196" customWidth="1"/>
    <col min="6160" max="6160" width="29.140625" style="196" customWidth="1"/>
    <col min="6161" max="6162" width="15.7109375" style="196" customWidth="1"/>
    <col min="6163" max="6163" width="7" style="196" customWidth="1"/>
    <col min="6164" max="6164" width="8.7109375" style="196" customWidth="1"/>
    <col min="6165" max="6165" width="8.42578125" style="196" customWidth="1"/>
    <col min="6166" max="6166" width="5.7109375" style="196" customWidth="1"/>
    <col min="6167" max="6167" width="9.140625" style="196"/>
    <col min="6168" max="6168" width="12.42578125" style="196" customWidth="1"/>
    <col min="6169" max="6169" width="8.85546875" style="196" customWidth="1"/>
    <col min="6170" max="6170" width="12.140625" style="196" customWidth="1"/>
    <col min="6171" max="6171" width="14.5703125" style="196" customWidth="1"/>
    <col min="6172" max="6172" width="14" style="196" customWidth="1"/>
    <col min="6173" max="6173" width="12.28515625" style="196" customWidth="1"/>
    <col min="6174" max="6174" width="12.5703125" style="196" customWidth="1"/>
    <col min="6175" max="6175" width="12.140625" style="196" customWidth="1"/>
    <col min="6176" max="6176" width="11.42578125" style="196" customWidth="1"/>
    <col min="6177" max="6177" width="9.7109375" style="196" customWidth="1"/>
    <col min="6178" max="6178" width="10" style="196" customWidth="1"/>
    <col min="6179" max="6179" width="12.7109375" style="196" customWidth="1"/>
    <col min="6180" max="6180" width="14.42578125" style="196" customWidth="1"/>
    <col min="6181" max="6181" width="12.42578125" style="196" customWidth="1"/>
    <col min="6182" max="6190" width="11" style="196" customWidth="1"/>
    <col min="6191" max="6191" width="12" style="196" customWidth="1"/>
    <col min="6192" max="6192" width="19.28515625" style="196" customWidth="1"/>
    <col min="6193" max="6193" width="14.42578125" style="196" customWidth="1"/>
    <col min="6194" max="6400" width="9.140625" style="196"/>
    <col min="6401" max="6401" width="32.28515625" style="196" customWidth="1"/>
    <col min="6402" max="6402" width="37.7109375" style="196" customWidth="1"/>
    <col min="6403" max="6403" width="16.85546875" style="196" customWidth="1"/>
    <col min="6404" max="6404" width="30.42578125" style="196" customWidth="1"/>
    <col min="6405" max="6405" width="16.7109375" style="196" customWidth="1"/>
    <col min="6406" max="6406" width="14.140625" style="196" customWidth="1"/>
    <col min="6407" max="6407" width="10.42578125" style="196" customWidth="1"/>
    <col min="6408" max="6408" width="14.42578125" style="196" customWidth="1"/>
    <col min="6409" max="6411" width="17.7109375" style="196" customWidth="1"/>
    <col min="6412" max="6412" width="9.85546875" style="196" customWidth="1"/>
    <col min="6413" max="6413" width="22.7109375" style="196" customWidth="1"/>
    <col min="6414" max="6414" width="17.42578125" style="196" customWidth="1"/>
    <col min="6415" max="6415" width="18.5703125" style="196" customWidth="1"/>
    <col min="6416" max="6416" width="29.140625" style="196" customWidth="1"/>
    <col min="6417" max="6418" width="15.7109375" style="196" customWidth="1"/>
    <col min="6419" max="6419" width="7" style="196" customWidth="1"/>
    <col min="6420" max="6420" width="8.7109375" style="196" customWidth="1"/>
    <col min="6421" max="6421" width="8.42578125" style="196" customWidth="1"/>
    <col min="6422" max="6422" width="5.7109375" style="196" customWidth="1"/>
    <col min="6423" max="6423" width="9.140625" style="196"/>
    <col min="6424" max="6424" width="12.42578125" style="196" customWidth="1"/>
    <col min="6425" max="6425" width="8.85546875" style="196" customWidth="1"/>
    <col min="6426" max="6426" width="12.140625" style="196" customWidth="1"/>
    <col min="6427" max="6427" width="14.5703125" style="196" customWidth="1"/>
    <col min="6428" max="6428" width="14" style="196" customWidth="1"/>
    <col min="6429" max="6429" width="12.28515625" style="196" customWidth="1"/>
    <col min="6430" max="6430" width="12.5703125" style="196" customWidth="1"/>
    <col min="6431" max="6431" width="12.140625" style="196" customWidth="1"/>
    <col min="6432" max="6432" width="11.42578125" style="196" customWidth="1"/>
    <col min="6433" max="6433" width="9.7109375" style="196" customWidth="1"/>
    <col min="6434" max="6434" width="10" style="196" customWidth="1"/>
    <col min="6435" max="6435" width="12.7109375" style="196" customWidth="1"/>
    <col min="6436" max="6436" width="14.42578125" style="196" customWidth="1"/>
    <col min="6437" max="6437" width="12.42578125" style="196" customWidth="1"/>
    <col min="6438" max="6446" width="11" style="196" customWidth="1"/>
    <col min="6447" max="6447" width="12" style="196" customWidth="1"/>
    <col min="6448" max="6448" width="19.28515625" style="196" customWidth="1"/>
    <col min="6449" max="6449" width="14.42578125" style="196" customWidth="1"/>
    <col min="6450" max="6656" width="9.140625" style="196"/>
    <col min="6657" max="6657" width="32.28515625" style="196" customWidth="1"/>
    <col min="6658" max="6658" width="37.7109375" style="196" customWidth="1"/>
    <col min="6659" max="6659" width="16.85546875" style="196" customWidth="1"/>
    <col min="6660" max="6660" width="30.42578125" style="196" customWidth="1"/>
    <col min="6661" max="6661" width="16.7109375" style="196" customWidth="1"/>
    <col min="6662" max="6662" width="14.140625" style="196" customWidth="1"/>
    <col min="6663" max="6663" width="10.42578125" style="196" customWidth="1"/>
    <col min="6664" max="6664" width="14.42578125" style="196" customWidth="1"/>
    <col min="6665" max="6667" width="17.7109375" style="196" customWidth="1"/>
    <col min="6668" max="6668" width="9.85546875" style="196" customWidth="1"/>
    <col min="6669" max="6669" width="22.7109375" style="196" customWidth="1"/>
    <col min="6670" max="6670" width="17.42578125" style="196" customWidth="1"/>
    <col min="6671" max="6671" width="18.5703125" style="196" customWidth="1"/>
    <col min="6672" max="6672" width="29.140625" style="196" customWidth="1"/>
    <col min="6673" max="6674" width="15.7109375" style="196" customWidth="1"/>
    <col min="6675" max="6675" width="7" style="196" customWidth="1"/>
    <col min="6676" max="6676" width="8.7109375" style="196" customWidth="1"/>
    <col min="6677" max="6677" width="8.42578125" style="196" customWidth="1"/>
    <col min="6678" max="6678" width="5.7109375" style="196" customWidth="1"/>
    <col min="6679" max="6679" width="9.140625" style="196"/>
    <col min="6680" max="6680" width="12.42578125" style="196" customWidth="1"/>
    <col min="6681" max="6681" width="8.85546875" style="196" customWidth="1"/>
    <col min="6682" max="6682" width="12.140625" style="196" customWidth="1"/>
    <col min="6683" max="6683" width="14.5703125" style="196" customWidth="1"/>
    <col min="6684" max="6684" width="14" style="196" customWidth="1"/>
    <col min="6685" max="6685" width="12.28515625" style="196" customWidth="1"/>
    <col min="6686" max="6686" width="12.5703125" style="196" customWidth="1"/>
    <col min="6687" max="6687" width="12.140625" style="196" customWidth="1"/>
    <col min="6688" max="6688" width="11.42578125" style="196" customWidth="1"/>
    <col min="6689" max="6689" width="9.7109375" style="196" customWidth="1"/>
    <col min="6690" max="6690" width="10" style="196" customWidth="1"/>
    <col min="6691" max="6691" width="12.7109375" style="196" customWidth="1"/>
    <col min="6692" max="6692" width="14.42578125" style="196" customWidth="1"/>
    <col min="6693" max="6693" width="12.42578125" style="196" customWidth="1"/>
    <col min="6694" max="6702" width="11" style="196" customWidth="1"/>
    <col min="6703" max="6703" width="12" style="196" customWidth="1"/>
    <col min="6704" max="6704" width="19.28515625" style="196" customWidth="1"/>
    <col min="6705" max="6705" width="14.42578125" style="196" customWidth="1"/>
    <col min="6706" max="6912" width="9.140625" style="196"/>
    <col min="6913" max="6913" width="32.28515625" style="196" customWidth="1"/>
    <col min="6914" max="6914" width="37.7109375" style="196" customWidth="1"/>
    <col min="6915" max="6915" width="16.85546875" style="196" customWidth="1"/>
    <col min="6916" max="6916" width="30.42578125" style="196" customWidth="1"/>
    <col min="6917" max="6917" width="16.7109375" style="196" customWidth="1"/>
    <col min="6918" max="6918" width="14.140625" style="196" customWidth="1"/>
    <col min="6919" max="6919" width="10.42578125" style="196" customWidth="1"/>
    <col min="6920" max="6920" width="14.42578125" style="196" customWidth="1"/>
    <col min="6921" max="6923" width="17.7109375" style="196" customWidth="1"/>
    <col min="6924" max="6924" width="9.85546875" style="196" customWidth="1"/>
    <col min="6925" max="6925" width="22.7109375" style="196" customWidth="1"/>
    <col min="6926" max="6926" width="17.42578125" style="196" customWidth="1"/>
    <col min="6927" max="6927" width="18.5703125" style="196" customWidth="1"/>
    <col min="6928" max="6928" width="29.140625" style="196" customWidth="1"/>
    <col min="6929" max="6930" width="15.7109375" style="196" customWidth="1"/>
    <col min="6931" max="6931" width="7" style="196" customWidth="1"/>
    <col min="6932" max="6932" width="8.7109375" style="196" customWidth="1"/>
    <col min="6933" max="6933" width="8.42578125" style="196" customWidth="1"/>
    <col min="6934" max="6934" width="5.7109375" style="196" customWidth="1"/>
    <col min="6935" max="6935" width="9.140625" style="196"/>
    <col min="6936" max="6936" width="12.42578125" style="196" customWidth="1"/>
    <col min="6937" max="6937" width="8.85546875" style="196" customWidth="1"/>
    <col min="6938" max="6938" width="12.140625" style="196" customWidth="1"/>
    <col min="6939" max="6939" width="14.5703125" style="196" customWidth="1"/>
    <col min="6940" max="6940" width="14" style="196" customWidth="1"/>
    <col min="6941" max="6941" width="12.28515625" style="196" customWidth="1"/>
    <col min="6942" max="6942" width="12.5703125" style="196" customWidth="1"/>
    <col min="6943" max="6943" width="12.140625" style="196" customWidth="1"/>
    <col min="6944" max="6944" width="11.42578125" style="196" customWidth="1"/>
    <col min="6945" max="6945" width="9.7109375" style="196" customWidth="1"/>
    <col min="6946" max="6946" width="10" style="196" customWidth="1"/>
    <col min="6947" max="6947" width="12.7109375" style="196" customWidth="1"/>
    <col min="6948" max="6948" width="14.42578125" style="196" customWidth="1"/>
    <col min="6949" max="6949" width="12.42578125" style="196" customWidth="1"/>
    <col min="6950" max="6958" width="11" style="196" customWidth="1"/>
    <col min="6959" max="6959" width="12" style="196" customWidth="1"/>
    <col min="6960" max="6960" width="19.28515625" style="196" customWidth="1"/>
    <col min="6961" max="6961" width="14.42578125" style="196" customWidth="1"/>
    <col min="6962" max="7168" width="9.140625" style="196"/>
    <col min="7169" max="7169" width="32.28515625" style="196" customWidth="1"/>
    <col min="7170" max="7170" width="37.7109375" style="196" customWidth="1"/>
    <col min="7171" max="7171" width="16.85546875" style="196" customWidth="1"/>
    <col min="7172" max="7172" width="30.42578125" style="196" customWidth="1"/>
    <col min="7173" max="7173" width="16.7109375" style="196" customWidth="1"/>
    <col min="7174" max="7174" width="14.140625" style="196" customWidth="1"/>
    <col min="7175" max="7175" width="10.42578125" style="196" customWidth="1"/>
    <col min="7176" max="7176" width="14.42578125" style="196" customWidth="1"/>
    <col min="7177" max="7179" width="17.7109375" style="196" customWidth="1"/>
    <col min="7180" max="7180" width="9.85546875" style="196" customWidth="1"/>
    <col min="7181" max="7181" width="22.7109375" style="196" customWidth="1"/>
    <col min="7182" max="7182" width="17.42578125" style="196" customWidth="1"/>
    <col min="7183" max="7183" width="18.5703125" style="196" customWidth="1"/>
    <col min="7184" max="7184" width="29.140625" style="196" customWidth="1"/>
    <col min="7185" max="7186" width="15.7109375" style="196" customWidth="1"/>
    <col min="7187" max="7187" width="7" style="196" customWidth="1"/>
    <col min="7188" max="7188" width="8.7109375" style="196" customWidth="1"/>
    <col min="7189" max="7189" width="8.42578125" style="196" customWidth="1"/>
    <col min="7190" max="7190" width="5.7109375" style="196" customWidth="1"/>
    <col min="7191" max="7191" width="9.140625" style="196"/>
    <col min="7192" max="7192" width="12.42578125" style="196" customWidth="1"/>
    <col min="7193" max="7193" width="8.85546875" style="196" customWidth="1"/>
    <col min="7194" max="7194" width="12.140625" style="196" customWidth="1"/>
    <col min="7195" max="7195" width="14.5703125" style="196" customWidth="1"/>
    <col min="7196" max="7196" width="14" style="196" customWidth="1"/>
    <col min="7197" max="7197" width="12.28515625" style="196" customWidth="1"/>
    <col min="7198" max="7198" width="12.5703125" style="196" customWidth="1"/>
    <col min="7199" max="7199" width="12.140625" style="196" customWidth="1"/>
    <col min="7200" max="7200" width="11.42578125" style="196" customWidth="1"/>
    <col min="7201" max="7201" width="9.7109375" style="196" customWidth="1"/>
    <col min="7202" max="7202" width="10" style="196" customWidth="1"/>
    <col min="7203" max="7203" width="12.7109375" style="196" customWidth="1"/>
    <col min="7204" max="7204" width="14.42578125" style="196" customWidth="1"/>
    <col min="7205" max="7205" width="12.42578125" style="196" customWidth="1"/>
    <col min="7206" max="7214" width="11" style="196" customWidth="1"/>
    <col min="7215" max="7215" width="12" style="196" customWidth="1"/>
    <col min="7216" max="7216" width="19.28515625" style="196" customWidth="1"/>
    <col min="7217" max="7217" width="14.42578125" style="196" customWidth="1"/>
    <col min="7218" max="7424" width="9.140625" style="196"/>
    <col min="7425" max="7425" width="32.28515625" style="196" customWidth="1"/>
    <col min="7426" max="7426" width="37.7109375" style="196" customWidth="1"/>
    <col min="7427" max="7427" width="16.85546875" style="196" customWidth="1"/>
    <col min="7428" max="7428" width="30.42578125" style="196" customWidth="1"/>
    <col min="7429" max="7429" width="16.7109375" style="196" customWidth="1"/>
    <col min="7430" max="7430" width="14.140625" style="196" customWidth="1"/>
    <col min="7431" max="7431" width="10.42578125" style="196" customWidth="1"/>
    <col min="7432" max="7432" width="14.42578125" style="196" customWidth="1"/>
    <col min="7433" max="7435" width="17.7109375" style="196" customWidth="1"/>
    <col min="7436" max="7436" width="9.85546875" style="196" customWidth="1"/>
    <col min="7437" max="7437" width="22.7109375" style="196" customWidth="1"/>
    <col min="7438" max="7438" width="17.42578125" style="196" customWidth="1"/>
    <col min="7439" max="7439" width="18.5703125" style="196" customWidth="1"/>
    <col min="7440" max="7440" width="29.140625" style="196" customWidth="1"/>
    <col min="7441" max="7442" width="15.7109375" style="196" customWidth="1"/>
    <col min="7443" max="7443" width="7" style="196" customWidth="1"/>
    <col min="7444" max="7444" width="8.7109375" style="196" customWidth="1"/>
    <col min="7445" max="7445" width="8.42578125" style="196" customWidth="1"/>
    <col min="7446" max="7446" width="5.7109375" style="196" customWidth="1"/>
    <col min="7447" max="7447" width="9.140625" style="196"/>
    <col min="7448" max="7448" width="12.42578125" style="196" customWidth="1"/>
    <col min="7449" max="7449" width="8.85546875" style="196" customWidth="1"/>
    <col min="7450" max="7450" width="12.140625" style="196" customWidth="1"/>
    <col min="7451" max="7451" width="14.5703125" style="196" customWidth="1"/>
    <col min="7452" max="7452" width="14" style="196" customWidth="1"/>
    <col min="7453" max="7453" width="12.28515625" style="196" customWidth="1"/>
    <col min="7454" max="7454" width="12.5703125" style="196" customWidth="1"/>
    <col min="7455" max="7455" width="12.140625" style="196" customWidth="1"/>
    <col min="7456" max="7456" width="11.42578125" style="196" customWidth="1"/>
    <col min="7457" max="7457" width="9.7109375" style="196" customWidth="1"/>
    <col min="7458" max="7458" width="10" style="196" customWidth="1"/>
    <col min="7459" max="7459" width="12.7109375" style="196" customWidth="1"/>
    <col min="7460" max="7460" width="14.42578125" style="196" customWidth="1"/>
    <col min="7461" max="7461" width="12.42578125" style="196" customWidth="1"/>
    <col min="7462" max="7470" width="11" style="196" customWidth="1"/>
    <col min="7471" max="7471" width="12" style="196" customWidth="1"/>
    <col min="7472" max="7472" width="19.28515625" style="196" customWidth="1"/>
    <col min="7473" max="7473" width="14.42578125" style="196" customWidth="1"/>
    <col min="7474" max="7680" width="9.140625" style="196"/>
    <col min="7681" max="7681" width="32.28515625" style="196" customWidth="1"/>
    <col min="7682" max="7682" width="37.7109375" style="196" customWidth="1"/>
    <col min="7683" max="7683" width="16.85546875" style="196" customWidth="1"/>
    <col min="7684" max="7684" width="30.42578125" style="196" customWidth="1"/>
    <col min="7685" max="7685" width="16.7109375" style="196" customWidth="1"/>
    <col min="7686" max="7686" width="14.140625" style="196" customWidth="1"/>
    <col min="7687" max="7687" width="10.42578125" style="196" customWidth="1"/>
    <col min="7688" max="7688" width="14.42578125" style="196" customWidth="1"/>
    <col min="7689" max="7691" width="17.7109375" style="196" customWidth="1"/>
    <col min="7692" max="7692" width="9.85546875" style="196" customWidth="1"/>
    <col min="7693" max="7693" width="22.7109375" style="196" customWidth="1"/>
    <col min="7694" max="7694" width="17.42578125" style="196" customWidth="1"/>
    <col min="7695" max="7695" width="18.5703125" style="196" customWidth="1"/>
    <col min="7696" max="7696" width="29.140625" style="196" customWidth="1"/>
    <col min="7697" max="7698" width="15.7109375" style="196" customWidth="1"/>
    <col min="7699" max="7699" width="7" style="196" customWidth="1"/>
    <col min="7700" max="7700" width="8.7109375" style="196" customWidth="1"/>
    <col min="7701" max="7701" width="8.42578125" style="196" customWidth="1"/>
    <col min="7702" max="7702" width="5.7109375" style="196" customWidth="1"/>
    <col min="7703" max="7703" width="9.140625" style="196"/>
    <col min="7704" max="7704" width="12.42578125" style="196" customWidth="1"/>
    <col min="7705" max="7705" width="8.85546875" style="196" customWidth="1"/>
    <col min="7706" max="7706" width="12.140625" style="196" customWidth="1"/>
    <col min="7707" max="7707" width="14.5703125" style="196" customWidth="1"/>
    <col min="7708" max="7708" width="14" style="196" customWidth="1"/>
    <col min="7709" max="7709" width="12.28515625" style="196" customWidth="1"/>
    <col min="7710" max="7710" width="12.5703125" style="196" customWidth="1"/>
    <col min="7711" max="7711" width="12.140625" style="196" customWidth="1"/>
    <col min="7712" max="7712" width="11.42578125" style="196" customWidth="1"/>
    <col min="7713" max="7713" width="9.7109375" style="196" customWidth="1"/>
    <col min="7714" max="7714" width="10" style="196" customWidth="1"/>
    <col min="7715" max="7715" width="12.7109375" style="196" customWidth="1"/>
    <col min="7716" max="7716" width="14.42578125" style="196" customWidth="1"/>
    <col min="7717" max="7717" width="12.42578125" style="196" customWidth="1"/>
    <col min="7718" max="7726" width="11" style="196" customWidth="1"/>
    <col min="7727" max="7727" width="12" style="196" customWidth="1"/>
    <col min="7728" max="7728" width="19.28515625" style="196" customWidth="1"/>
    <col min="7729" max="7729" width="14.42578125" style="196" customWidth="1"/>
    <col min="7730" max="7936" width="9.140625" style="196"/>
    <col min="7937" max="7937" width="32.28515625" style="196" customWidth="1"/>
    <col min="7938" max="7938" width="37.7109375" style="196" customWidth="1"/>
    <col min="7939" max="7939" width="16.85546875" style="196" customWidth="1"/>
    <col min="7940" max="7940" width="30.42578125" style="196" customWidth="1"/>
    <col min="7941" max="7941" width="16.7109375" style="196" customWidth="1"/>
    <col min="7942" max="7942" width="14.140625" style="196" customWidth="1"/>
    <col min="7943" max="7943" width="10.42578125" style="196" customWidth="1"/>
    <col min="7944" max="7944" width="14.42578125" style="196" customWidth="1"/>
    <col min="7945" max="7947" width="17.7109375" style="196" customWidth="1"/>
    <col min="7948" max="7948" width="9.85546875" style="196" customWidth="1"/>
    <col min="7949" max="7949" width="22.7109375" style="196" customWidth="1"/>
    <col min="7950" max="7950" width="17.42578125" style="196" customWidth="1"/>
    <col min="7951" max="7951" width="18.5703125" style="196" customWidth="1"/>
    <col min="7952" max="7952" width="29.140625" style="196" customWidth="1"/>
    <col min="7953" max="7954" width="15.7109375" style="196" customWidth="1"/>
    <col min="7955" max="7955" width="7" style="196" customWidth="1"/>
    <col min="7956" max="7956" width="8.7109375" style="196" customWidth="1"/>
    <col min="7957" max="7957" width="8.42578125" style="196" customWidth="1"/>
    <col min="7958" max="7958" width="5.7109375" style="196" customWidth="1"/>
    <col min="7959" max="7959" width="9.140625" style="196"/>
    <col min="7960" max="7960" width="12.42578125" style="196" customWidth="1"/>
    <col min="7961" max="7961" width="8.85546875" style="196" customWidth="1"/>
    <col min="7962" max="7962" width="12.140625" style="196" customWidth="1"/>
    <col min="7963" max="7963" width="14.5703125" style="196" customWidth="1"/>
    <col min="7964" max="7964" width="14" style="196" customWidth="1"/>
    <col min="7965" max="7965" width="12.28515625" style="196" customWidth="1"/>
    <col min="7966" max="7966" width="12.5703125" style="196" customWidth="1"/>
    <col min="7967" max="7967" width="12.140625" style="196" customWidth="1"/>
    <col min="7968" max="7968" width="11.42578125" style="196" customWidth="1"/>
    <col min="7969" max="7969" width="9.7109375" style="196" customWidth="1"/>
    <col min="7970" max="7970" width="10" style="196" customWidth="1"/>
    <col min="7971" max="7971" width="12.7109375" style="196" customWidth="1"/>
    <col min="7972" max="7972" width="14.42578125" style="196" customWidth="1"/>
    <col min="7973" max="7973" width="12.42578125" style="196" customWidth="1"/>
    <col min="7974" max="7982" width="11" style="196" customWidth="1"/>
    <col min="7983" max="7983" width="12" style="196" customWidth="1"/>
    <col min="7984" max="7984" width="19.28515625" style="196" customWidth="1"/>
    <col min="7985" max="7985" width="14.42578125" style="196" customWidth="1"/>
    <col min="7986" max="8192" width="9.140625" style="196"/>
    <col min="8193" max="8193" width="32.28515625" style="196" customWidth="1"/>
    <col min="8194" max="8194" width="37.7109375" style="196" customWidth="1"/>
    <col min="8195" max="8195" width="16.85546875" style="196" customWidth="1"/>
    <col min="8196" max="8196" width="30.42578125" style="196" customWidth="1"/>
    <col min="8197" max="8197" width="16.7109375" style="196" customWidth="1"/>
    <col min="8198" max="8198" width="14.140625" style="196" customWidth="1"/>
    <col min="8199" max="8199" width="10.42578125" style="196" customWidth="1"/>
    <col min="8200" max="8200" width="14.42578125" style="196" customWidth="1"/>
    <col min="8201" max="8203" width="17.7109375" style="196" customWidth="1"/>
    <col min="8204" max="8204" width="9.85546875" style="196" customWidth="1"/>
    <col min="8205" max="8205" width="22.7109375" style="196" customWidth="1"/>
    <col min="8206" max="8206" width="17.42578125" style="196" customWidth="1"/>
    <col min="8207" max="8207" width="18.5703125" style="196" customWidth="1"/>
    <col min="8208" max="8208" width="29.140625" style="196" customWidth="1"/>
    <col min="8209" max="8210" width="15.7109375" style="196" customWidth="1"/>
    <col min="8211" max="8211" width="7" style="196" customWidth="1"/>
    <col min="8212" max="8212" width="8.7109375" style="196" customWidth="1"/>
    <col min="8213" max="8213" width="8.42578125" style="196" customWidth="1"/>
    <col min="8214" max="8214" width="5.7109375" style="196" customWidth="1"/>
    <col min="8215" max="8215" width="9.140625" style="196"/>
    <col min="8216" max="8216" width="12.42578125" style="196" customWidth="1"/>
    <col min="8217" max="8217" width="8.85546875" style="196" customWidth="1"/>
    <col min="8218" max="8218" width="12.140625" style="196" customWidth="1"/>
    <col min="8219" max="8219" width="14.5703125" style="196" customWidth="1"/>
    <col min="8220" max="8220" width="14" style="196" customWidth="1"/>
    <col min="8221" max="8221" width="12.28515625" style="196" customWidth="1"/>
    <col min="8222" max="8222" width="12.5703125" style="196" customWidth="1"/>
    <col min="8223" max="8223" width="12.140625" style="196" customWidth="1"/>
    <col min="8224" max="8224" width="11.42578125" style="196" customWidth="1"/>
    <col min="8225" max="8225" width="9.7109375" style="196" customWidth="1"/>
    <col min="8226" max="8226" width="10" style="196" customWidth="1"/>
    <col min="8227" max="8227" width="12.7109375" style="196" customWidth="1"/>
    <col min="8228" max="8228" width="14.42578125" style="196" customWidth="1"/>
    <col min="8229" max="8229" width="12.42578125" style="196" customWidth="1"/>
    <col min="8230" max="8238" width="11" style="196" customWidth="1"/>
    <col min="8239" max="8239" width="12" style="196" customWidth="1"/>
    <col min="8240" max="8240" width="19.28515625" style="196" customWidth="1"/>
    <col min="8241" max="8241" width="14.42578125" style="196" customWidth="1"/>
    <col min="8242" max="8448" width="9.140625" style="196"/>
    <col min="8449" max="8449" width="32.28515625" style="196" customWidth="1"/>
    <col min="8450" max="8450" width="37.7109375" style="196" customWidth="1"/>
    <col min="8451" max="8451" width="16.85546875" style="196" customWidth="1"/>
    <col min="8452" max="8452" width="30.42578125" style="196" customWidth="1"/>
    <col min="8453" max="8453" width="16.7109375" style="196" customWidth="1"/>
    <col min="8454" max="8454" width="14.140625" style="196" customWidth="1"/>
    <col min="8455" max="8455" width="10.42578125" style="196" customWidth="1"/>
    <col min="8456" max="8456" width="14.42578125" style="196" customWidth="1"/>
    <col min="8457" max="8459" width="17.7109375" style="196" customWidth="1"/>
    <col min="8460" max="8460" width="9.85546875" style="196" customWidth="1"/>
    <col min="8461" max="8461" width="22.7109375" style="196" customWidth="1"/>
    <col min="8462" max="8462" width="17.42578125" style="196" customWidth="1"/>
    <col min="8463" max="8463" width="18.5703125" style="196" customWidth="1"/>
    <col min="8464" max="8464" width="29.140625" style="196" customWidth="1"/>
    <col min="8465" max="8466" width="15.7109375" style="196" customWidth="1"/>
    <col min="8467" max="8467" width="7" style="196" customWidth="1"/>
    <col min="8468" max="8468" width="8.7109375" style="196" customWidth="1"/>
    <col min="8469" max="8469" width="8.42578125" style="196" customWidth="1"/>
    <col min="8470" max="8470" width="5.7109375" style="196" customWidth="1"/>
    <col min="8471" max="8471" width="9.140625" style="196"/>
    <col min="8472" max="8472" width="12.42578125" style="196" customWidth="1"/>
    <col min="8473" max="8473" width="8.85546875" style="196" customWidth="1"/>
    <col min="8474" max="8474" width="12.140625" style="196" customWidth="1"/>
    <col min="8475" max="8475" width="14.5703125" style="196" customWidth="1"/>
    <col min="8476" max="8476" width="14" style="196" customWidth="1"/>
    <col min="8477" max="8477" width="12.28515625" style="196" customWidth="1"/>
    <col min="8478" max="8478" width="12.5703125" style="196" customWidth="1"/>
    <col min="8479" max="8479" width="12.140625" style="196" customWidth="1"/>
    <col min="8480" max="8480" width="11.42578125" style="196" customWidth="1"/>
    <col min="8481" max="8481" width="9.7109375" style="196" customWidth="1"/>
    <col min="8482" max="8482" width="10" style="196" customWidth="1"/>
    <col min="8483" max="8483" width="12.7109375" style="196" customWidth="1"/>
    <col min="8484" max="8484" width="14.42578125" style="196" customWidth="1"/>
    <col min="8485" max="8485" width="12.42578125" style="196" customWidth="1"/>
    <col min="8486" max="8494" width="11" style="196" customWidth="1"/>
    <col min="8495" max="8495" width="12" style="196" customWidth="1"/>
    <col min="8496" max="8496" width="19.28515625" style="196" customWidth="1"/>
    <col min="8497" max="8497" width="14.42578125" style="196" customWidth="1"/>
    <col min="8498" max="8704" width="9.140625" style="196"/>
    <col min="8705" max="8705" width="32.28515625" style="196" customWidth="1"/>
    <col min="8706" max="8706" width="37.7109375" style="196" customWidth="1"/>
    <col min="8707" max="8707" width="16.85546875" style="196" customWidth="1"/>
    <col min="8708" max="8708" width="30.42578125" style="196" customWidth="1"/>
    <col min="8709" max="8709" width="16.7109375" style="196" customWidth="1"/>
    <col min="8710" max="8710" width="14.140625" style="196" customWidth="1"/>
    <col min="8711" max="8711" width="10.42578125" style="196" customWidth="1"/>
    <col min="8712" max="8712" width="14.42578125" style="196" customWidth="1"/>
    <col min="8713" max="8715" width="17.7109375" style="196" customWidth="1"/>
    <col min="8716" max="8716" width="9.85546875" style="196" customWidth="1"/>
    <col min="8717" max="8717" width="22.7109375" style="196" customWidth="1"/>
    <col min="8718" max="8718" width="17.42578125" style="196" customWidth="1"/>
    <col min="8719" max="8719" width="18.5703125" style="196" customWidth="1"/>
    <col min="8720" max="8720" width="29.140625" style="196" customWidth="1"/>
    <col min="8721" max="8722" width="15.7109375" style="196" customWidth="1"/>
    <col min="8723" max="8723" width="7" style="196" customWidth="1"/>
    <col min="8724" max="8724" width="8.7109375" style="196" customWidth="1"/>
    <col min="8725" max="8725" width="8.42578125" style="196" customWidth="1"/>
    <col min="8726" max="8726" width="5.7109375" style="196" customWidth="1"/>
    <col min="8727" max="8727" width="9.140625" style="196"/>
    <col min="8728" max="8728" width="12.42578125" style="196" customWidth="1"/>
    <col min="8729" max="8729" width="8.85546875" style="196" customWidth="1"/>
    <col min="8730" max="8730" width="12.140625" style="196" customWidth="1"/>
    <col min="8731" max="8731" width="14.5703125" style="196" customWidth="1"/>
    <col min="8732" max="8732" width="14" style="196" customWidth="1"/>
    <col min="8733" max="8733" width="12.28515625" style="196" customWidth="1"/>
    <col min="8734" max="8734" width="12.5703125" style="196" customWidth="1"/>
    <col min="8735" max="8735" width="12.140625" style="196" customWidth="1"/>
    <col min="8736" max="8736" width="11.42578125" style="196" customWidth="1"/>
    <col min="8737" max="8737" width="9.7109375" style="196" customWidth="1"/>
    <col min="8738" max="8738" width="10" style="196" customWidth="1"/>
    <col min="8739" max="8739" width="12.7109375" style="196" customWidth="1"/>
    <col min="8740" max="8740" width="14.42578125" style="196" customWidth="1"/>
    <col min="8741" max="8741" width="12.42578125" style="196" customWidth="1"/>
    <col min="8742" max="8750" width="11" style="196" customWidth="1"/>
    <col min="8751" max="8751" width="12" style="196" customWidth="1"/>
    <col min="8752" max="8752" width="19.28515625" style="196" customWidth="1"/>
    <col min="8753" max="8753" width="14.42578125" style="196" customWidth="1"/>
    <col min="8754" max="8960" width="9.140625" style="196"/>
    <col min="8961" max="8961" width="32.28515625" style="196" customWidth="1"/>
    <col min="8962" max="8962" width="37.7109375" style="196" customWidth="1"/>
    <col min="8963" max="8963" width="16.85546875" style="196" customWidth="1"/>
    <col min="8964" max="8964" width="30.42578125" style="196" customWidth="1"/>
    <col min="8965" max="8965" width="16.7109375" style="196" customWidth="1"/>
    <col min="8966" max="8966" width="14.140625" style="196" customWidth="1"/>
    <col min="8967" max="8967" width="10.42578125" style="196" customWidth="1"/>
    <col min="8968" max="8968" width="14.42578125" style="196" customWidth="1"/>
    <col min="8969" max="8971" width="17.7109375" style="196" customWidth="1"/>
    <col min="8972" max="8972" width="9.85546875" style="196" customWidth="1"/>
    <col min="8973" max="8973" width="22.7109375" style="196" customWidth="1"/>
    <col min="8974" max="8974" width="17.42578125" style="196" customWidth="1"/>
    <col min="8975" max="8975" width="18.5703125" style="196" customWidth="1"/>
    <col min="8976" max="8976" width="29.140625" style="196" customWidth="1"/>
    <col min="8977" max="8978" width="15.7109375" style="196" customWidth="1"/>
    <col min="8979" max="8979" width="7" style="196" customWidth="1"/>
    <col min="8980" max="8980" width="8.7109375" style="196" customWidth="1"/>
    <col min="8981" max="8981" width="8.42578125" style="196" customWidth="1"/>
    <col min="8982" max="8982" width="5.7109375" style="196" customWidth="1"/>
    <col min="8983" max="8983" width="9.140625" style="196"/>
    <col min="8984" max="8984" width="12.42578125" style="196" customWidth="1"/>
    <col min="8985" max="8985" width="8.85546875" style="196" customWidth="1"/>
    <col min="8986" max="8986" width="12.140625" style="196" customWidth="1"/>
    <col min="8987" max="8987" width="14.5703125" style="196" customWidth="1"/>
    <col min="8988" max="8988" width="14" style="196" customWidth="1"/>
    <col min="8989" max="8989" width="12.28515625" style="196" customWidth="1"/>
    <col min="8990" max="8990" width="12.5703125" style="196" customWidth="1"/>
    <col min="8991" max="8991" width="12.140625" style="196" customWidth="1"/>
    <col min="8992" max="8992" width="11.42578125" style="196" customWidth="1"/>
    <col min="8993" max="8993" width="9.7109375" style="196" customWidth="1"/>
    <col min="8994" max="8994" width="10" style="196" customWidth="1"/>
    <col min="8995" max="8995" width="12.7109375" style="196" customWidth="1"/>
    <col min="8996" max="8996" width="14.42578125" style="196" customWidth="1"/>
    <col min="8997" max="8997" width="12.42578125" style="196" customWidth="1"/>
    <col min="8998" max="9006" width="11" style="196" customWidth="1"/>
    <col min="9007" max="9007" width="12" style="196" customWidth="1"/>
    <col min="9008" max="9008" width="19.28515625" style="196" customWidth="1"/>
    <col min="9009" max="9009" width="14.42578125" style="196" customWidth="1"/>
    <col min="9010" max="9216" width="9.140625" style="196"/>
    <col min="9217" max="9217" width="32.28515625" style="196" customWidth="1"/>
    <col min="9218" max="9218" width="37.7109375" style="196" customWidth="1"/>
    <col min="9219" max="9219" width="16.85546875" style="196" customWidth="1"/>
    <col min="9220" max="9220" width="30.42578125" style="196" customWidth="1"/>
    <col min="9221" max="9221" width="16.7109375" style="196" customWidth="1"/>
    <col min="9222" max="9222" width="14.140625" style="196" customWidth="1"/>
    <col min="9223" max="9223" width="10.42578125" style="196" customWidth="1"/>
    <col min="9224" max="9224" width="14.42578125" style="196" customWidth="1"/>
    <col min="9225" max="9227" width="17.7109375" style="196" customWidth="1"/>
    <col min="9228" max="9228" width="9.85546875" style="196" customWidth="1"/>
    <col min="9229" max="9229" width="22.7109375" style="196" customWidth="1"/>
    <col min="9230" max="9230" width="17.42578125" style="196" customWidth="1"/>
    <col min="9231" max="9231" width="18.5703125" style="196" customWidth="1"/>
    <col min="9232" max="9232" width="29.140625" style="196" customWidth="1"/>
    <col min="9233" max="9234" width="15.7109375" style="196" customWidth="1"/>
    <col min="9235" max="9235" width="7" style="196" customWidth="1"/>
    <col min="9236" max="9236" width="8.7109375" style="196" customWidth="1"/>
    <col min="9237" max="9237" width="8.42578125" style="196" customWidth="1"/>
    <col min="9238" max="9238" width="5.7109375" style="196" customWidth="1"/>
    <col min="9239" max="9239" width="9.140625" style="196"/>
    <col min="9240" max="9240" width="12.42578125" style="196" customWidth="1"/>
    <col min="9241" max="9241" width="8.85546875" style="196" customWidth="1"/>
    <col min="9242" max="9242" width="12.140625" style="196" customWidth="1"/>
    <col min="9243" max="9243" width="14.5703125" style="196" customWidth="1"/>
    <col min="9244" max="9244" width="14" style="196" customWidth="1"/>
    <col min="9245" max="9245" width="12.28515625" style="196" customWidth="1"/>
    <col min="9246" max="9246" width="12.5703125" style="196" customWidth="1"/>
    <col min="9247" max="9247" width="12.140625" style="196" customWidth="1"/>
    <col min="9248" max="9248" width="11.42578125" style="196" customWidth="1"/>
    <col min="9249" max="9249" width="9.7109375" style="196" customWidth="1"/>
    <col min="9250" max="9250" width="10" style="196" customWidth="1"/>
    <col min="9251" max="9251" width="12.7109375" style="196" customWidth="1"/>
    <col min="9252" max="9252" width="14.42578125" style="196" customWidth="1"/>
    <col min="9253" max="9253" width="12.42578125" style="196" customWidth="1"/>
    <col min="9254" max="9262" width="11" style="196" customWidth="1"/>
    <col min="9263" max="9263" width="12" style="196" customWidth="1"/>
    <col min="9264" max="9264" width="19.28515625" style="196" customWidth="1"/>
    <col min="9265" max="9265" width="14.42578125" style="196" customWidth="1"/>
    <col min="9266" max="9472" width="9.140625" style="196"/>
    <col min="9473" max="9473" width="32.28515625" style="196" customWidth="1"/>
    <col min="9474" max="9474" width="37.7109375" style="196" customWidth="1"/>
    <col min="9475" max="9475" width="16.85546875" style="196" customWidth="1"/>
    <col min="9476" max="9476" width="30.42578125" style="196" customWidth="1"/>
    <col min="9477" max="9477" width="16.7109375" style="196" customWidth="1"/>
    <col min="9478" max="9478" width="14.140625" style="196" customWidth="1"/>
    <col min="9479" max="9479" width="10.42578125" style="196" customWidth="1"/>
    <col min="9480" max="9480" width="14.42578125" style="196" customWidth="1"/>
    <col min="9481" max="9483" width="17.7109375" style="196" customWidth="1"/>
    <col min="9484" max="9484" width="9.85546875" style="196" customWidth="1"/>
    <col min="9485" max="9485" width="22.7109375" style="196" customWidth="1"/>
    <col min="9486" max="9486" width="17.42578125" style="196" customWidth="1"/>
    <col min="9487" max="9487" width="18.5703125" style="196" customWidth="1"/>
    <col min="9488" max="9488" width="29.140625" style="196" customWidth="1"/>
    <col min="9489" max="9490" width="15.7109375" style="196" customWidth="1"/>
    <col min="9491" max="9491" width="7" style="196" customWidth="1"/>
    <col min="9492" max="9492" width="8.7109375" style="196" customWidth="1"/>
    <col min="9493" max="9493" width="8.42578125" style="196" customWidth="1"/>
    <col min="9494" max="9494" width="5.7109375" style="196" customWidth="1"/>
    <col min="9495" max="9495" width="9.140625" style="196"/>
    <col min="9496" max="9496" width="12.42578125" style="196" customWidth="1"/>
    <col min="9497" max="9497" width="8.85546875" style="196" customWidth="1"/>
    <col min="9498" max="9498" width="12.140625" style="196" customWidth="1"/>
    <col min="9499" max="9499" width="14.5703125" style="196" customWidth="1"/>
    <col min="9500" max="9500" width="14" style="196" customWidth="1"/>
    <col min="9501" max="9501" width="12.28515625" style="196" customWidth="1"/>
    <col min="9502" max="9502" width="12.5703125" style="196" customWidth="1"/>
    <col min="9503" max="9503" width="12.140625" style="196" customWidth="1"/>
    <col min="9504" max="9504" width="11.42578125" style="196" customWidth="1"/>
    <col min="9505" max="9505" width="9.7109375" style="196" customWidth="1"/>
    <col min="9506" max="9506" width="10" style="196" customWidth="1"/>
    <col min="9507" max="9507" width="12.7109375" style="196" customWidth="1"/>
    <col min="9508" max="9508" width="14.42578125" style="196" customWidth="1"/>
    <col min="9509" max="9509" width="12.42578125" style="196" customWidth="1"/>
    <col min="9510" max="9518" width="11" style="196" customWidth="1"/>
    <col min="9519" max="9519" width="12" style="196" customWidth="1"/>
    <col min="9520" max="9520" width="19.28515625" style="196" customWidth="1"/>
    <col min="9521" max="9521" width="14.42578125" style="196" customWidth="1"/>
    <col min="9522" max="9728" width="9.140625" style="196"/>
    <col min="9729" max="9729" width="32.28515625" style="196" customWidth="1"/>
    <col min="9730" max="9730" width="37.7109375" style="196" customWidth="1"/>
    <col min="9731" max="9731" width="16.85546875" style="196" customWidth="1"/>
    <col min="9732" max="9732" width="30.42578125" style="196" customWidth="1"/>
    <col min="9733" max="9733" width="16.7109375" style="196" customWidth="1"/>
    <col min="9734" max="9734" width="14.140625" style="196" customWidth="1"/>
    <col min="9735" max="9735" width="10.42578125" style="196" customWidth="1"/>
    <col min="9736" max="9736" width="14.42578125" style="196" customWidth="1"/>
    <col min="9737" max="9739" width="17.7109375" style="196" customWidth="1"/>
    <col min="9740" max="9740" width="9.85546875" style="196" customWidth="1"/>
    <col min="9741" max="9741" width="22.7109375" style="196" customWidth="1"/>
    <col min="9742" max="9742" width="17.42578125" style="196" customWidth="1"/>
    <col min="9743" max="9743" width="18.5703125" style="196" customWidth="1"/>
    <col min="9744" max="9744" width="29.140625" style="196" customWidth="1"/>
    <col min="9745" max="9746" width="15.7109375" style="196" customWidth="1"/>
    <col min="9747" max="9747" width="7" style="196" customWidth="1"/>
    <col min="9748" max="9748" width="8.7109375" style="196" customWidth="1"/>
    <col min="9749" max="9749" width="8.42578125" style="196" customWidth="1"/>
    <col min="9750" max="9750" width="5.7109375" style="196" customWidth="1"/>
    <col min="9751" max="9751" width="9.140625" style="196"/>
    <col min="9752" max="9752" width="12.42578125" style="196" customWidth="1"/>
    <col min="9753" max="9753" width="8.85546875" style="196" customWidth="1"/>
    <col min="9754" max="9754" width="12.140625" style="196" customWidth="1"/>
    <col min="9755" max="9755" width="14.5703125" style="196" customWidth="1"/>
    <col min="9756" max="9756" width="14" style="196" customWidth="1"/>
    <col min="9757" max="9757" width="12.28515625" style="196" customWidth="1"/>
    <col min="9758" max="9758" width="12.5703125" style="196" customWidth="1"/>
    <col min="9759" max="9759" width="12.140625" style="196" customWidth="1"/>
    <col min="9760" max="9760" width="11.42578125" style="196" customWidth="1"/>
    <col min="9761" max="9761" width="9.7109375" style="196" customWidth="1"/>
    <col min="9762" max="9762" width="10" style="196" customWidth="1"/>
    <col min="9763" max="9763" width="12.7109375" style="196" customWidth="1"/>
    <col min="9764" max="9764" width="14.42578125" style="196" customWidth="1"/>
    <col min="9765" max="9765" width="12.42578125" style="196" customWidth="1"/>
    <col min="9766" max="9774" width="11" style="196" customWidth="1"/>
    <col min="9775" max="9775" width="12" style="196" customWidth="1"/>
    <col min="9776" max="9776" width="19.28515625" style="196" customWidth="1"/>
    <col min="9777" max="9777" width="14.42578125" style="196" customWidth="1"/>
    <col min="9778" max="9984" width="9.140625" style="196"/>
    <col min="9985" max="9985" width="32.28515625" style="196" customWidth="1"/>
    <col min="9986" max="9986" width="37.7109375" style="196" customWidth="1"/>
    <col min="9987" max="9987" width="16.85546875" style="196" customWidth="1"/>
    <col min="9988" max="9988" width="30.42578125" style="196" customWidth="1"/>
    <col min="9989" max="9989" width="16.7109375" style="196" customWidth="1"/>
    <col min="9990" max="9990" width="14.140625" style="196" customWidth="1"/>
    <col min="9991" max="9991" width="10.42578125" style="196" customWidth="1"/>
    <col min="9992" max="9992" width="14.42578125" style="196" customWidth="1"/>
    <col min="9993" max="9995" width="17.7109375" style="196" customWidth="1"/>
    <col min="9996" max="9996" width="9.85546875" style="196" customWidth="1"/>
    <col min="9997" max="9997" width="22.7109375" style="196" customWidth="1"/>
    <col min="9998" max="9998" width="17.42578125" style="196" customWidth="1"/>
    <col min="9999" max="9999" width="18.5703125" style="196" customWidth="1"/>
    <col min="10000" max="10000" width="29.140625" style="196" customWidth="1"/>
    <col min="10001" max="10002" width="15.7109375" style="196" customWidth="1"/>
    <col min="10003" max="10003" width="7" style="196" customWidth="1"/>
    <col min="10004" max="10004" width="8.7109375" style="196" customWidth="1"/>
    <col min="10005" max="10005" width="8.42578125" style="196" customWidth="1"/>
    <col min="10006" max="10006" width="5.7109375" style="196" customWidth="1"/>
    <col min="10007" max="10007" width="9.140625" style="196"/>
    <col min="10008" max="10008" width="12.42578125" style="196" customWidth="1"/>
    <col min="10009" max="10009" width="8.85546875" style="196" customWidth="1"/>
    <col min="10010" max="10010" width="12.140625" style="196" customWidth="1"/>
    <col min="10011" max="10011" width="14.5703125" style="196" customWidth="1"/>
    <col min="10012" max="10012" width="14" style="196" customWidth="1"/>
    <col min="10013" max="10013" width="12.28515625" style="196" customWidth="1"/>
    <col min="10014" max="10014" width="12.5703125" style="196" customWidth="1"/>
    <col min="10015" max="10015" width="12.140625" style="196" customWidth="1"/>
    <col min="10016" max="10016" width="11.42578125" style="196" customWidth="1"/>
    <col min="10017" max="10017" width="9.7109375" style="196" customWidth="1"/>
    <col min="10018" max="10018" width="10" style="196" customWidth="1"/>
    <col min="10019" max="10019" width="12.7109375" style="196" customWidth="1"/>
    <col min="10020" max="10020" width="14.42578125" style="196" customWidth="1"/>
    <col min="10021" max="10021" width="12.42578125" style="196" customWidth="1"/>
    <col min="10022" max="10030" width="11" style="196" customWidth="1"/>
    <col min="10031" max="10031" width="12" style="196" customWidth="1"/>
    <col min="10032" max="10032" width="19.28515625" style="196" customWidth="1"/>
    <col min="10033" max="10033" width="14.42578125" style="196" customWidth="1"/>
    <col min="10034" max="10240" width="9.140625" style="196"/>
    <col min="10241" max="10241" width="32.28515625" style="196" customWidth="1"/>
    <col min="10242" max="10242" width="37.7109375" style="196" customWidth="1"/>
    <col min="10243" max="10243" width="16.85546875" style="196" customWidth="1"/>
    <col min="10244" max="10244" width="30.42578125" style="196" customWidth="1"/>
    <col min="10245" max="10245" width="16.7109375" style="196" customWidth="1"/>
    <col min="10246" max="10246" width="14.140625" style="196" customWidth="1"/>
    <col min="10247" max="10247" width="10.42578125" style="196" customWidth="1"/>
    <col min="10248" max="10248" width="14.42578125" style="196" customWidth="1"/>
    <col min="10249" max="10251" width="17.7109375" style="196" customWidth="1"/>
    <col min="10252" max="10252" width="9.85546875" style="196" customWidth="1"/>
    <col min="10253" max="10253" width="22.7109375" style="196" customWidth="1"/>
    <col min="10254" max="10254" width="17.42578125" style="196" customWidth="1"/>
    <col min="10255" max="10255" width="18.5703125" style="196" customWidth="1"/>
    <col min="10256" max="10256" width="29.140625" style="196" customWidth="1"/>
    <col min="10257" max="10258" width="15.7109375" style="196" customWidth="1"/>
    <col min="10259" max="10259" width="7" style="196" customWidth="1"/>
    <col min="10260" max="10260" width="8.7109375" style="196" customWidth="1"/>
    <col min="10261" max="10261" width="8.42578125" style="196" customWidth="1"/>
    <col min="10262" max="10262" width="5.7109375" style="196" customWidth="1"/>
    <col min="10263" max="10263" width="9.140625" style="196"/>
    <col min="10264" max="10264" width="12.42578125" style="196" customWidth="1"/>
    <col min="10265" max="10265" width="8.85546875" style="196" customWidth="1"/>
    <col min="10266" max="10266" width="12.140625" style="196" customWidth="1"/>
    <col min="10267" max="10267" width="14.5703125" style="196" customWidth="1"/>
    <col min="10268" max="10268" width="14" style="196" customWidth="1"/>
    <col min="10269" max="10269" width="12.28515625" style="196" customWidth="1"/>
    <col min="10270" max="10270" width="12.5703125" style="196" customWidth="1"/>
    <col min="10271" max="10271" width="12.140625" style="196" customWidth="1"/>
    <col min="10272" max="10272" width="11.42578125" style="196" customWidth="1"/>
    <col min="10273" max="10273" width="9.7109375" style="196" customWidth="1"/>
    <col min="10274" max="10274" width="10" style="196" customWidth="1"/>
    <col min="10275" max="10275" width="12.7109375" style="196" customWidth="1"/>
    <col min="10276" max="10276" width="14.42578125" style="196" customWidth="1"/>
    <col min="10277" max="10277" width="12.42578125" style="196" customWidth="1"/>
    <col min="10278" max="10286" width="11" style="196" customWidth="1"/>
    <col min="10287" max="10287" width="12" style="196" customWidth="1"/>
    <col min="10288" max="10288" width="19.28515625" style="196" customWidth="1"/>
    <col min="10289" max="10289" width="14.42578125" style="196" customWidth="1"/>
    <col min="10290" max="10496" width="9.140625" style="196"/>
    <col min="10497" max="10497" width="32.28515625" style="196" customWidth="1"/>
    <col min="10498" max="10498" width="37.7109375" style="196" customWidth="1"/>
    <col min="10499" max="10499" width="16.85546875" style="196" customWidth="1"/>
    <col min="10500" max="10500" width="30.42578125" style="196" customWidth="1"/>
    <col min="10501" max="10501" width="16.7109375" style="196" customWidth="1"/>
    <col min="10502" max="10502" width="14.140625" style="196" customWidth="1"/>
    <col min="10503" max="10503" width="10.42578125" style="196" customWidth="1"/>
    <col min="10504" max="10504" width="14.42578125" style="196" customWidth="1"/>
    <col min="10505" max="10507" width="17.7109375" style="196" customWidth="1"/>
    <col min="10508" max="10508" width="9.85546875" style="196" customWidth="1"/>
    <col min="10509" max="10509" width="22.7109375" style="196" customWidth="1"/>
    <col min="10510" max="10510" width="17.42578125" style="196" customWidth="1"/>
    <col min="10511" max="10511" width="18.5703125" style="196" customWidth="1"/>
    <col min="10512" max="10512" width="29.140625" style="196" customWidth="1"/>
    <col min="10513" max="10514" width="15.7109375" style="196" customWidth="1"/>
    <col min="10515" max="10515" width="7" style="196" customWidth="1"/>
    <col min="10516" max="10516" width="8.7109375" style="196" customWidth="1"/>
    <col min="10517" max="10517" width="8.42578125" style="196" customWidth="1"/>
    <col min="10518" max="10518" width="5.7109375" style="196" customWidth="1"/>
    <col min="10519" max="10519" width="9.140625" style="196"/>
    <col min="10520" max="10520" width="12.42578125" style="196" customWidth="1"/>
    <col min="10521" max="10521" width="8.85546875" style="196" customWidth="1"/>
    <col min="10522" max="10522" width="12.140625" style="196" customWidth="1"/>
    <col min="10523" max="10523" width="14.5703125" style="196" customWidth="1"/>
    <col min="10524" max="10524" width="14" style="196" customWidth="1"/>
    <col min="10525" max="10525" width="12.28515625" style="196" customWidth="1"/>
    <col min="10526" max="10526" width="12.5703125" style="196" customWidth="1"/>
    <col min="10527" max="10527" width="12.140625" style="196" customWidth="1"/>
    <col min="10528" max="10528" width="11.42578125" style="196" customWidth="1"/>
    <col min="10529" max="10529" width="9.7109375" style="196" customWidth="1"/>
    <col min="10530" max="10530" width="10" style="196" customWidth="1"/>
    <col min="10531" max="10531" width="12.7109375" style="196" customWidth="1"/>
    <col min="10532" max="10532" width="14.42578125" style="196" customWidth="1"/>
    <col min="10533" max="10533" width="12.42578125" style="196" customWidth="1"/>
    <col min="10534" max="10542" width="11" style="196" customWidth="1"/>
    <col min="10543" max="10543" width="12" style="196" customWidth="1"/>
    <col min="10544" max="10544" width="19.28515625" style="196" customWidth="1"/>
    <col min="10545" max="10545" width="14.42578125" style="196" customWidth="1"/>
    <col min="10546" max="10752" width="9.140625" style="196"/>
    <col min="10753" max="10753" width="32.28515625" style="196" customWidth="1"/>
    <col min="10754" max="10754" width="37.7109375" style="196" customWidth="1"/>
    <col min="10755" max="10755" width="16.85546875" style="196" customWidth="1"/>
    <col min="10756" max="10756" width="30.42578125" style="196" customWidth="1"/>
    <col min="10757" max="10757" width="16.7109375" style="196" customWidth="1"/>
    <col min="10758" max="10758" width="14.140625" style="196" customWidth="1"/>
    <col min="10759" max="10759" width="10.42578125" style="196" customWidth="1"/>
    <col min="10760" max="10760" width="14.42578125" style="196" customWidth="1"/>
    <col min="10761" max="10763" width="17.7109375" style="196" customWidth="1"/>
    <col min="10764" max="10764" width="9.85546875" style="196" customWidth="1"/>
    <col min="10765" max="10765" width="22.7109375" style="196" customWidth="1"/>
    <col min="10766" max="10766" width="17.42578125" style="196" customWidth="1"/>
    <col min="10767" max="10767" width="18.5703125" style="196" customWidth="1"/>
    <col min="10768" max="10768" width="29.140625" style="196" customWidth="1"/>
    <col min="10769" max="10770" width="15.7109375" style="196" customWidth="1"/>
    <col min="10771" max="10771" width="7" style="196" customWidth="1"/>
    <col min="10772" max="10772" width="8.7109375" style="196" customWidth="1"/>
    <col min="10773" max="10773" width="8.42578125" style="196" customWidth="1"/>
    <col min="10774" max="10774" width="5.7109375" style="196" customWidth="1"/>
    <col min="10775" max="10775" width="9.140625" style="196"/>
    <col min="10776" max="10776" width="12.42578125" style="196" customWidth="1"/>
    <col min="10777" max="10777" width="8.85546875" style="196" customWidth="1"/>
    <col min="10778" max="10778" width="12.140625" style="196" customWidth="1"/>
    <col min="10779" max="10779" width="14.5703125" style="196" customWidth="1"/>
    <col min="10780" max="10780" width="14" style="196" customWidth="1"/>
    <col min="10781" max="10781" width="12.28515625" style="196" customWidth="1"/>
    <col min="10782" max="10782" width="12.5703125" style="196" customWidth="1"/>
    <col min="10783" max="10783" width="12.140625" style="196" customWidth="1"/>
    <col min="10784" max="10784" width="11.42578125" style="196" customWidth="1"/>
    <col min="10785" max="10785" width="9.7109375" style="196" customWidth="1"/>
    <col min="10786" max="10786" width="10" style="196" customWidth="1"/>
    <col min="10787" max="10787" width="12.7109375" style="196" customWidth="1"/>
    <col min="10788" max="10788" width="14.42578125" style="196" customWidth="1"/>
    <col min="10789" max="10789" width="12.42578125" style="196" customWidth="1"/>
    <col min="10790" max="10798" width="11" style="196" customWidth="1"/>
    <col min="10799" max="10799" width="12" style="196" customWidth="1"/>
    <col min="10800" max="10800" width="19.28515625" style="196" customWidth="1"/>
    <col min="10801" max="10801" width="14.42578125" style="196" customWidth="1"/>
    <col min="10802" max="11008" width="9.140625" style="196"/>
    <col min="11009" max="11009" width="32.28515625" style="196" customWidth="1"/>
    <col min="11010" max="11010" width="37.7109375" style="196" customWidth="1"/>
    <col min="11011" max="11011" width="16.85546875" style="196" customWidth="1"/>
    <col min="11012" max="11012" width="30.42578125" style="196" customWidth="1"/>
    <col min="11013" max="11013" width="16.7109375" style="196" customWidth="1"/>
    <col min="11014" max="11014" width="14.140625" style="196" customWidth="1"/>
    <col min="11015" max="11015" width="10.42578125" style="196" customWidth="1"/>
    <col min="11016" max="11016" width="14.42578125" style="196" customWidth="1"/>
    <col min="11017" max="11019" width="17.7109375" style="196" customWidth="1"/>
    <col min="11020" max="11020" width="9.85546875" style="196" customWidth="1"/>
    <col min="11021" max="11021" width="22.7109375" style="196" customWidth="1"/>
    <col min="11022" max="11022" width="17.42578125" style="196" customWidth="1"/>
    <col min="11023" max="11023" width="18.5703125" style="196" customWidth="1"/>
    <col min="11024" max="11024" width="29.140625" style="196" customWidth="1"/>
    <col min="11025" max="11026" width="15.7109375" style="196" customWidth="1"/>
    <col min="11027" max="11027" width="7" style="196" customWidth="1"/>
    <col min="11028" max="11028" width="8.7109375" style="196" customWidth="1"/>
    <col min="11029" max="11029" width="8.42578125" style="196" customWidth="1"/>
    <col min="11030" max="11030" width="5.7109375" style="196" customWidth="1"/>
    <col min="11031" max="11031" width="9.140625" style="196"/>
    <col min="11032" max="11032" width="12.42578125" style="196" customWidth="1"/>
    <col min="11033" max="11033" width="8.85546875" style="196" customWidth="1"/>
    <col min="11034" max="11034" width="12.140625" style="196" customWidth="1"/>
    <col min="11035" max="11035" width="14.5703125" style="196" customWidth="1"/>
    <col min="11036" max="11036" width="14" style="196" customWidth="1"/>
    <col min="11037" max="11037" width="12.28515625" style="196" customWidth="1"/>
    <col min="11038" max="11038" width="12.5703125" style="196" customWidth="1"/>
    <col min="11039" max="11039" width="12.140625" style="196" customWidth="1"/>
    <col min="11040" max="11040" width="11.42578125" style="196" customWidth="1"/>
    <col min="11041" max="11041" width="9.7109375" style="196" customWidth="1"/>
    <col min="11042" max="11042" width="10" style="196" customWidth="1"/>
    <col min="11043" max="11043" width="12.7109375" style="196" customWidth="1"/>
    <col min="11044" max="11044" width="14.42578125" style="196" customWidth="1"/>
    <col min="11045" max="11045" width="12.42578125" style="196" customWidth="1"/>
    <col min="11046" max="11054" width="11" style="196" customWidth="1"/>
    <col min="11055" max="11055" width="12" style="196" customWidth="1"/>
    <col min="11056" max="11056" width="19.28515625" style="196" customWidth="1"/>
    <col min="11057" max="11057" width="14.42578125" style="196" customWidth="1"/>
    <col min="11058" max="11264" width="9.140625" style="196"/>
    <col min="11265" max="11265" width="32.28515625" style="196" customWidth="1"/>
    <col min="11266" max="11266" width="37.7109375" style="196" customWidth="1"/>
    <col min="11267" max="11267" width="16.85546875" style="196" customWidth="1"/>
    <col min="11268" max="11268" width="30.42578125" style="196" customWidth="1"/>
    <col min="11269" max="11269" width="16.7109375" style="196" customWidth="1"/>
    <col min="11270" max="11270" width="14.140625" style="196" customWidth="1"/>
    <col min="11271" max="11271" width="10.42578125" style="196" customWidth="1"/>
    <col min="11272" max="11272" width="14.42578125" style="196" customWidth="1"/>
    <col min="11273" max="11275" width="17.7109375" style="196" customWidth="1"/>
    <col min="11276" max="11276" width="9.85546875" style="196" customWidth="1"/>
    <col min="11277" max="11277" width="22.7109375" style="196" customWidth="1"/>
    <col min="11278" max="11278" width="17.42578125" style="196" customWidth="1"/>
    <col min="11279" max="11279" width="18.5703125" style="196" customWidth="1"/>
    <col min="11280" max="11280" width="29.140625" style="196" customWidth="1"/>
    <col min="11281" max="11282" width="15.7109375" style="196" customWidth="1"/>
    <col min="11283" max="11283" width="7" style="196" customWidth="1"/>
    <col min="11284" max="11284" width="8.7109375" style="196" customWidth="1"/>
    <col min="11285" max="11285" width="8.42578125" style="196" customWidth="1"/>
    <col min="11286" max="11286" width="5.7109375" style="196" customWidth="1"/>
    <col min="11287" max="11287" width="9.140625" style="196"/>
    <col min="11288" max="11288" width="12.42578125" style="196" customWidth="1"/>
    <col min="11289" max="11289" width="8.85546875" style="196" customWidth="1"/>
    <col min="11290" max="11290" width="12.140625" style="196" customWidth="1"/>
    <col min="11291" max="11291" width="14.5703125" style="196" customWidth="1"/>
    <col min="11292" max="11292" width="14" style="196" customWidth="1"/>
    <col min="11293" max="11293" width="12.28515625" style="196" customWidth="1"/>
    <col min="11294" max="11294" width="12.5703125" style="196" customWidth="1"/>
    <col min="11295" max="11295" width="12.140625" style="196" customWidth="1"/>
    <col min="11296" max="11296" width="11.42578125" style="196" customWidth="1"/>
    <col min="11297" max="11297" width="9.7109375" style="196" customWidth="1"/>
    <col min="11298" max="11298" width="10" style="196" customWidth="1"/>
    <col min="11299" max="11299" width="12.7109375" style="196" customWidth="1"/>
    <col min="11300" max="11300" width="14.42578125" style="196" customWidth="1"/>
    <col min="11301" max="11301" width="12.42578125" style="196" customWidth="1"/>
    <col min="11302" max="11310" width="11" style="196" customWidth="1"/>
    <col min="11311" max="11311" width="12" style="196" customWidth="1"/>
    <col min="11312" max="11312" width="19.28515625" style="196" customWidth="1"/>
    <col min="11313" max="11313" width="14.42578125" style="196" customWidth="1"/>
    <col min="11314" max="11520" width="9.140625" style="196"/>
    <col min="11521" max="11521" width="32.28515625" style="196" customWidth="1"/>
    <col min="11522" max="11522" width="37.7109375" style="196" customWidth="1"/>
    <col min="11523" max="11523" width="16.85546875" style="196" customWidth="1"/>
    <col min="11524" max="11524" width="30.42578125" style="196" customWidth="1"/>
    <col min="11525" max="11525" width="16.7109375" style="196" customWidth="1"/>
    <col min="11526" max="11526" width="14.140625" style="196" customWidth="1"/>
    <col min="11527" max="11527" width="10.42578125" style="196" customWidth="1"/>
    <col min="11528" max="11528" width="14.42578125" style="196" customWidth="1"/>
    <col min="11529" max="11531" width="17.7109375" style="196" customWidth="1"/>
    <col min="11532" max="11532" width="9.85546875" style="196" customWidth="1"/>
    <col min="11533" max="11533" width="22.7109375" style="196" customWidth="1"/>
    <col min="11534" max="11534" width="17.42578125" style="196" customWidth="1"/>
    <col min="11535" max="11535" width="18.5703125" style="196" customWidth="1"/>
    <col min="11536" max="11536" width="29.140625" style="196" customWidth="1"/>
    <col min="11537" max="11538" width="15.7109375" style="196" customWidth="1"/>
    <col min="11539" max="11539" width="7" style="196" customWidth="1"/>
    <col min="11540" max="11540" width="8.7109375" style="196" customWidth="1"/>
    <col min="11541" max="11541" width="8.42578125" style="196" customWidth="1"/>
    <col min="11542" max="11542" width="5.7109375" style="196" customWidth="1"/>
    <col min="11543" max="11543" width="9.140625" style="196"/>
    <col min="11544" max="11544" width="12.42578125" style="196" customWidth="1"/>
    <col min="11545" max="11545" width="8.85546875" style="196" customWidth="1"/>
    <col min="11546" max="11546" width="12.140625" style="196" customWidth="1"/>
    <col min="11547" max="11547" width="14.5703125" style="196" customWidth="1"/>
    <col min="11548" max="11548" width="14" style="196" customWidth="1"/>
    <col min="11549" max="11549" width="12.28515625" style="196" customWidth="1"/>
    <col min="11550" max="11550" width="12.5703125" style="196" customWidth="1"/>
    <col min="11551" max="11551" width="12.140625" style="196" customWidth="1"/>
    <col min="11552" max="11552" width="11.42578125" style="196" customWidth="1"/>
    <col min="11553" max="11553" width="9.7109375" style="196" customWidth="1"/>
    <col min="11554" max="11554" width="10" style="196" customWidth="1"/>
    <col min="11555" max="11555" width="12.7109375" style="196" customWidth="1"/>
    <col min="11556" max="11556" width="14.42578125" style="196" customWidth="1"/>
    <col min="11557" max="11557" width="12.42578125" style="196" customWidth="1"/>
    <col min="11558" max="11566" width="11" style="196" customWidth="1"/>
    <col min="11567" max="11567" width="12" style="196" customWidth="1"/>
    <col min="11568" max="11568" width="19.28515625" style="196" customWidth="1"/>
    <col min="11569" max="11569" width="14.42578125" style="196" customWidth="1"/>
    <col min="11570" max="11776" width="9.140625" style="196"/>
    <col min="11777" max="11777" width="32.28515625" style="196" customWidth="1"/>
    <col min="11778" max="11778" width="37.7109375" style="196" customWidth="1"/>
    <col min="11779" max="11779" width="16.85546875" style="196" customWidth="1"/>
    <col min="11780" max="11780" width="30.42578125" style="196" customWidth="1"/>
    <col min="11781" max="11781" width="16.7109375" style="196" customWidth="1"/>
    <col min="11782" max="11782" width="14.140625" style="196" customWidth="1"/>
    <col min="11783" max="11783" width="10.42578125" style="196" customWidth="1"/>
    <col min="11784" max="11784" width="14.42578125" style="196" customWidth="1"/>
    <col min="11785" max="11787" width="17.7109375" style="196" customWidth="1"/>
    <col min="11788" max="11788" width="9.85546875" style="196" customWidth="1"/>
    <col min="11789" max="11789" width="22.7109375" style="196" customWidth="1"/>
    <col min="11790" max="11790" width="17.42578125" style="196" customWidth="1"/>
    <col min="11791" max="11791" width="18.5703125" style="196" customWidth="1"/>
    <col min="11792" max="11792" width="29.140625" style="196" customWidth="1"/>
    <col min="11793" max="11794" width="15.7109375" style="196" customWidth="1"/>
    <col min="11795" max="11795" width="7" style="196" customWidth="1"/>
    <col min="11796" max="11796" width="8.7109375" style="196" customWidth="1"/>
    <col min="11797" max="11797" width="8.42578125" style="196" customWidth="1"/>
    <col min="11798" max="11798" width="5.7109375" style="196" customWidth="1"/>
    <col min="11799" max="11799" width="9.140625" style="196"/>
    <col min="11800" max="11800" width="12.42578125" style="196" customWidth="1"/>
    <col min="11801" max="11801" width="8.85546875" style="196" customWidth="1"/>
    <col min="11802" max="11802" width="12.140625" style="196" customWidth="1"/>
    <col min="11803" max="11803" width="14.5703125" style="196" customWidth="1"/>
    <col min="11804" max="11804" width="14" style="196" customWidth="1"/>
    <col min="11805" max="11805" width="12.28515625" style="196" customWidth="1"/>
    <col min="11806" max="11806" width="12.5703125" style="196" customWidth="1"/>
    <col min="11807" max="11807" width="12.140625" style="196" customWidth="1"/>
    <col min="11808" max="11808" width="11.42578125" style="196" customWidth="1"/>
    <col min="11809" max="11809" width="9.7109375" style="196" customWidth="1"/>
    <col min="11810" max="11810" width="10" style="196" customWidth="1"/>
    <col min="11811" max="11811" width="12.7109375" style="196" customWidth="1"/>
    <col min="11812" max="11812" width="14.42578125" style="196" customWidth="1"/>
    <col min="11813" max="11813" width="12.42578125" style="196" customWidth="1"/>
    <col min="11814" max="11822" width="11" style="196" customWidth="1"/>
    <col min="11823" max="11823" width="12" style="196" customWidth="1"/>
    <col min="11824" max="11824" width="19.28515625" style="196" customWidth="1"/>
    <col min="11825" max="11825" width="14.42578125" style="196" customWidth="1"/>
    <col min="11826" max="12032" width="9.140625" style="196"/>
    <col min="12033" max="12033" width="32.28515625" style="196" customWidth="1"/>
    <col min="12034" max="12034" width="37.7109375" style="196" customWidth="1"/>
    <col min="12035" max="12035" width="16.85546875" style="196" customWidth="1"/>
    <col min="12036" max="12036" width="30.42578125" style="196" customWidth="1"/>
    <col min="12037" max="12037" width="16.7109375" style="196" customWidth="1"/>
    <col min="12038" max="12038" width="14.140625" style="196" customWidth="1"/>
    <col min="12039" max="12039" width="10.42578125" style="196" customWidth="1"/>
    <col min="12040" max="12040" width="14.42578125" style="196" customWidth="1"/>
    <col min="12041" max="12043" width="17.7109375" style="196" customWidth="1"/>
    <col min="12044" max="12044" width="9.85546875" style="196" customWidth="1"/>
    <col min="12045" max="12045" width="22.7109375" style="196" customWidth="1"/>
    <col min="12046" max="12046" width="17.42578125" style="196" customWidth="1"/>
    <col min="12047" max="12047" width="18.5703125" style="196" customWidth="1"/>
    <col min="12048" max="12048" width="29.140625" style="196" customWidth="1"/>
    <col min="12049" max="12050" width="15.7109375" style="196" customWidth="1"/>
    <col min="12051" max="12051" width="7" style="196" customWidth="1"/>
    <col min="12052" max="12052" width="8.7109375" style="196" customWidth="1"/>
    <col min="12053" max="12053" width="8.42578125" style="196" customWidth="1"/>
    <col min="12054" max="12054" width="5.7109375" style="196" customWidth="1"/>
    <col min="12055" max="12055" width="9.140625" style="196"/>
    <col min="12056" max="12056" width="12.42578125" style="196" customWidth="1"/>
    <col min="12057" max="12057" width="8.85546875" style="196" customWidth="1"/>
    <col min="12058" max="12058" width="12.140625" style="196" customWidth="1"/>
    <col min="12059" max="12059" width="14.5703125" style="196" customWidth="1"/>
    <col min="12060" max="12060" width="14" style="196" customWidth="1"/>
    <col min="12061" max="12061" width="12.28515625" style="196" customWidth="1"/>
    <col min="12062" max="12062" width="12.5703125" style="196" customWidth="1"/>
    <col min="12063" max="12063" width="12.140625" style="196" customWidth="1"/>
    <col min="12064" max="12064" width="11.42578125" style="196" customWidth="1"/>
    <col min="12065" max="12065" width="9.7109375" style="196" customWidth="1"/>
    <col min="12066" max="12066" width="10" style="196" customWidth="1"/>
    <col min="12067" max="12067" width="12.7109375" style="196" customWidth="1"/>
    <col min="12068" max="12068" width="14.42578125" style="196" customWidth="1"/>
    <col min="12069" max="12069" width="12.42578125" style="196" customWidth="1"/>
    <col min="12070" max="12078" width="11" style="196" customWidth="1"/>
    <col min="12079" max="12079" width="12" style="196" customWidth="1"/>
    <col min="12080" max="12080" width="19.28515625" style="196" customWidth="1"/>
    <col min="12081" max="12081" width="14.42578125" style="196" customWidth="1"/>
    <col min="12082" max="12288" width="9.140625" style="196"/>
    <col min="12289" max="12289" width="32.28515625" style="196" customWidth="1"/>
    <col min="12290" max="12290" width="37.7109375" style="196" customWidth="1"/>
    <col min="12291" max="12291" width="16.85546875" style="196" customWidth="1"/>
    <col min="12292" max="12292" width="30.42578125" style="196" customWidth="1"/>
    <col min="12293" max="12293" width="16.7109375" style="196" customWidth="1"/>
    <col min="12294" max="12294" width="14.140625" style="196" customWidth="1"/>
    <col min="12295" max="12295" width="10.42578125" style="196" customWidth="1"/>
    <col min="12296" max="12296" width="14.42578125" style="196" customWidth="1"/>
    <col min="12297" max="12299" width="17.7109375" style="196" customWidth="1"/>
    <col min="12300" max="12300" width="9.85546875" style="196" customWidth="1"/>
    <col min="12301" max="12301" width="22.7109375" style="196" customWidth="1"/>
    <col min="12302" max="12302" width="17.42578125" style="196" customWidth="1"/>
    <col min="12303" max="12303" width="18.5703125" style="196" customWidth="1"/>
    <col min="12304" max="12304" width="29.140625" style="196" customWidth="1"/>
    <col min="12305" max="12306" width="15.7109375" style="196" customWidth="1"/>
    <col min="12307" max="12307" width="7" style="196" customWidth="1"/>
    <col min="12308" max="12308" width="8.7109375" style="196" customWidth="1"/>
    <col min="12309" max="12309" width="8.42578125" style="196" customWidth="1"/>
    <col min="12310" max="12310" width="5.7109375" style="196" customWidth="1"/>
    <col min="12311" max="12311" width="9.140625" style="196"/>
    <col min="12312" max="12312" width="12.42578125" style="196" customWidth="1"/>
    <col min="12313" max="12313" width="8.85546875" style="196" customWidth="1"/>
    <col min="12314" max="12314" width="12.140625" style="196" customWidth="1"/>
    <col min="12315" max="12315" width="14.5703125" style="196" customWidth="1"/>
    <col min="12316" max="12316" width="14" style="196" customWidth="1"/>
    <col min="12317" max="12317" width="12.28515625" style="196" customWidth="1"/>
    <col min="12318" max="12318" width="12.5703125" style="196" customWidth="1"/>
    <col min="12319" max="12319" width="12.140625" style="196" customWidth="1"/>
    <col min="12320" max="12320" width="11.42578125" style="196" customWidth="1"/>
    <col min="12321" max="12321" width="9.7109375" style="196" customWidth="1"/>
    <col min="12322" max="12322" width="10" style="196" customWidth="1"/>
    <col min="12323" max="12323" width="12.7109375" style="196" customWidth="1"/>
    <col min="12324" max="12324" width="14.42578125" style="196" customWidth="1"/>
    <col min="12325" max="12325" width="12.42578125" style="196" customWidth="1"/>
    <col min="12326" max="12334" width="11" style="196" customWidth="1"/>
    <col min="12335" max="12335" width="12" style="196" customWidth="1"/>
    <col min="12336" max="12336" width="19.28515625" style="196" customWidth="1"/>
    <col min="12337" max="12337" width="14.42578125" style="196" customWidth="1"/>
    <col min="12338" max="12544" width="9.140625" style="196"/>
    <col min="12545" max="12545" width="32.28515625" style="196" customWidth="1"/>
    <col min="12546" max="12546" width="37.7109375" style="196" customWidth="1"/>
    <col min="12547" max="12547" width="16.85546875" style="196" customWidth="1"/>
    <col min="12548" max="12548" width="30.42578125" style="196" customWidth="1"/>
    <col min="12549" max="12549" width="16.7109375" style="196" customWidth="1"/>
    <col min="12550" max="12550" width="14.140625" style="196" customWidth="1"/>
    <col min="12551" max="12551" width="10.42578125" style="196" customWidth="1"/>
    <col min="12552" max="12552" width="14.42578125" style="196" customWidth="1"/>
    <col min="12553" max="12555" width="17.7109375" style="196" customWidth="1"/>
    <col min="12556" max="12556" width="9.85546875" style="196" customWidth="1"/>
    <col min="12557" max="12557" width="22.7109375" style="196" customWidth="1"/>
    <col min="12558" max="12558" width="17.42578125" style="196" customWidth="1"/>
    <col min="12559" max="12559" width="18.5703125" style="196" customWidth="1"/>
    <col min="12560" max="12560" width="29.140625" style="196" customWidth="1"/>
    <col min="12561" max="12562" width="15.7109375" style="196" customWidth="1"/>
    <col min="12563" max="12563" width="7" style="196" customWidth="1"/>
    <col min="12564" max="12564" width="8.7109375" style="196" customWidth="1"/>
    <col min="12565" max="12565" width="8.42578125" style="196" customWidth="1"/>
    <col min="12566" max="12566" width="5.7109375" style="196" customWidth="1"/>
    <col min="12567" max="12567" width="9.140625" style="196"/>
    <col min="12568" max="12568" width="12.42578125" style="196" customWidth="1"/>
    <col min="12569" max="12569" width="8.85546875" style="196" customWidth="1"/>
    <col min="12570" max="12570" width="12.140625" style="196" customWidth="1"/>
    <col min="12571" max="12571" width="14.5703125" style="196" customWidth="1"/>
    <col min="12572" max="12572" width="14" style="196" customWidth="1"/>
    <col min="12573" max="12573" width="12.28515625" style="196" customWidth="1"/>
    <col min="12574" max="12574" width="12.5703125" style="196" customWidth="1"/>
    <col min="12575" max="12575" width="12.140625" style="196" customWidth="1"/>
    <col min="12576" max="12576" width="11.42578125" style="196" customWidth="1"/>
    <col min="12577" max="12577" width="9.7109375" style="196" customWidth="1"/>
    <col min="12578" max="12578" width="10" style="196" customWidth="1"/>
    <col min="12579" max="12579" width="12.7109375" style="196" customWidth="1"/>
    <col min="12580" max="12580" width="14.42578125" style="196" customWidth="1"/>
    <col min="12581" max="12581" width="12.42578125" style="196" customWidth="1"/>
    <col min="12582" max="12590" width="11" style="196" customWidth="1"/>
    <col min="12591" max="12591" width="12" style="196" customWidth="1"/>
    <col min="12592" max="12592" width="19.28515625" style="196" customWidth="1"/>
    <col min="12593" max="12593" width="14.42578125" style="196" customWidth="1"/>
    <col min="12594" max="12800" width="9.140625" style="196"/>
    <col min="12801" max="12801" width="32.28515625" style="196" customWidth="1"/>
    <col min="12802" max="12802" width="37.7109375" style="196" customWidth="1"/>
    <col min="12803" max="12803" width="16.85546875" style="196" customWidth="1"/>
    <col min="12804" max="12804" width="30.42578125" style="196" customWidth="1"/>
    <col min="12805" max="12805" width="16.7109375" style="196" customWidth="1"/>
    <col min="12806" max="12806" width="14.140625" style="196" customWidth="1"/>
    <col min="12807" max="12807" width="10.42578125" style="196" customWidth="1"/>
    <col min="12808" max="12808" width="14.42578125" style="196" customWidth="1"/>
    <col min="12809" max="12811" width="17.7109375" style="196" customWidth="1"/>
    <col min="12812" max="12812" width="9.85546875" style="196" customWidth="1"/>
    <col min="12813" max="12813" width="22.7109375" style="196" customWidth="1"/>
    <col min="12814" max="12814" width="17.42578125" style="196" customWidth="1"/>
    <col min="12815" max="12815" width="18.5703125" style="196" customWidth="1"/>
    <col min="12816" max="12816" width="29.140625" style="196" customWidth="1"/>
    <col min="12817" max="12818" width="15.7109375" style="196" customWidth="1"/>
    <col min="12819" max="12819" width="7" style="196" customWidth="1"/>
    <col min="12820" max="12820" width="8.7109375" style="196" customWidth="1"/>
    <col min="12821" max="12821" width="8.42578125" style="196" customWidth="1"/>
    <col min="12822" max="12822" width="5.7109375" style="196" customWidth="1"/>
    <col min="12823" max="12823" width="9.140625" style="196"/>
    <col min="12824" max="12824" width="12.42578125" style="196" customWidth="1"/>
    <col min="12825" max="12825" width="8.85546875" style="196" customWidth="1"/>
    <col min="12826" max="12826" width="12.140625" style="196" customWidth="1"/>
    <col min="12827" max="12827" width="14.5703125" style="196" customWidth="1"/>
    <col min="12828" max="12828" width="14" style="196" customWidth="1"/>
    <col min="12829" max="12829" width="12.28515625" style="196" customWidth="1"/>
    <col min="12830" max="12830" width="12.5703125" style="196" customWidth="1"/>
    <col min="12831" max="12831" width="12.140625" style="196" customWidth="1"/>
    <col min="12832" max="12832" width="11.42578125" style="196" customWidth="1"/>
    <col min="12833" max="12833" width="9.7109375" style="196" customWidth="1"/>
    <col min="12834" max="12834" width="10" style="196" customWidth="1"/>
    <col min="12835" max="12835" width="12.7109375" style="196" customWidth="1"/>
    <col min="12836" max="12836" width="14.42578125" style="196" customWidth="1"/>
    <col min="12837" max="12837" width="12.42578125" style="196" customWidth="1"/>
    <col min="12838" max="12846" width="11" style="196" customWidth="1"/>
    <col min="12847" max="12847" width="12" style="196" customWidth="1"/>
    <col min="12848" max="12848" width="19.28515625" style="196" customWidth="1"/>
    <col min="12849" max="12849" width="14.42578125" style="196" customWidth="1"/>
    <col min="12850" max="13056" width="9.140625" style="196"/>
    <col min="13057" max="13057" width="32.28515625" style="196" customWidth="1"/>
    <col min="13058" max="13058" width="37.7109375" style="196" customWidth="1"/>
    <col min="13059" max="13059" width="16.85546875" style="196" customWidth="1"/>
    <col min="13060" max="13060" width="30.42578125" style="196" customWidth="1"/>
    <col min="13061" max="13061" width="16.7109375" style="196" customWidth="1"/>
    <col min="13062" max="13062" width="14.140625" style="196" customWidth="1"/>
    <col min="13063" max="13063" width="10.42578125" style="196" customWidth="1"/>
    <col min="13064" max="13064" width="14.42578125" style="196" customWidth="1"/>
    <col min="13065" max="13067" width="17.7109375" style="196" customWidth="1"/>
    <col min="13068" max="13068" width="9.85546875" style="196" customWidth="1"/>
    <col min="13069" max="13069" width="22.7109375" style="196" customWidth="1"/>
    <col min="13070" max="13070" width="17.42578125" style="196" customWidth="1"/>
    <col min="13071" max="13071" width="18.5703125" style="196" customWidth="1"/>
    <col min="13072" max="13072" width="29.140625" style="196" customWidth="1"/>
    <col min="13073" max="13074" width="15.7109375" style="196" customWidth="1"/>
    <col min="13075" max="13075" width="7" style="196" customWidth="1"/>
    <col min="13076" max="13076" width="8.7109375" style="196" customWidth="1"/>
    <col min="13077" max="13077" width="8.42578125" style="196" customWidth="1"/>
    <col min="13078" max="13078" width="5.7109375" style="196" customWidth="1"/>
    <col min="13079" max="13079" width="9.140625" style="196"/>
    <col min="13080" max="13080" width="12.42578125" style="196" customWidth="1"/>
    <col min="13081" max="13081" width="8.85546875" style="196" customWidth="1"/>
    <col min="13082" max="13082" width="12.140625" style="196" customWidth="1"/>
    <col min="13083" max="13083" width="14.5703125" style="196" customWidth="1"/>
    <col min="13084" max="13084" width="14" style="196" customWidth="1"/>
    <col min="13085" max="13085" width="12.28515625" style="196" customWidth="1"/>
    <col min="13086" max="13086" width="12.5703125" style="196" customWidth="1"/>
    <col min="13087" max="13087" width="12.140625" style="196" customWidth="1"/>
    <col min="13088" max="13088" width="11.42578125" style="196" customWidth="1"/>
    <col min="13089" max="13089" width="9.7109375" style="196" customWidth="1"/>
    <col min="13090" max="13090" width="10" style="196" customWidth="1"/>
    <col min="13091" max="13091" width="12.7109375" style="196" customWidth="1"/>
    <col min="13092" max="13092" width="14.42578125" style="196" customWidth="1"/>
    <col min="13093" max="13093" width="12.42578125" style="196" customWidth="1"/>
    <col min="13094" max="13102" width="11" style="196" customWidth="1"/>
    <col min="13103" max="13103" width="12" style="196" customWidth="1"/>
    <col min="13104" max="13104" width="19.28515625" style="196" customWidth="1"/>
    <col min="13105" max="13105" width="14.42578125" style="196" customWidth="1"/>
    <col min="13106" max="13312" width="9.140625" style="196"/>
    <col min="13313" max="13313" width="32.28515625" style="196" customWidth="1"/>
    <col min="13314" max="13314" width="37.7109375" style="196" customWidth="1"/>
    <col min="13315" max="13315" width="16.85546875" style="196" customWidth="1"/>
    <col min="13316" max="13316" width="30.42578125" style="196" customWidth="1"/>
    <col min="13317" max="13317" width="16.7109375" style="196" customWidth="1"/>
    <col min="13318" max="13318" width="14.140625" style="196" customWidth="1"/>
    <col min="13319" max="13319" width="10.42578125" style="196" customWidth="1"/>
    <col min="13320" max="13320" width="14.42578125" style="196" customWidth="1"/>
    <col min="13321" max="13323" width="17.7109375" style="196" customWidth="1"/>
    <col min="13324" max="13324" width="9.85546875" style="196" customWidth="1"/>
    <col min="13325" max="13325" width="22.7109375" style="196" customWidth="1"/>
    <col min="13326" max="13326" width="17.42578125" style="196" customWidth="1"/>
    <col min="13327" max="13327" width="18.5703125" style="196" customWidth="1"/>
    <col min="13328" max="13328" width="29.140625" style="196" customWidth="1"/>
    <col min="13329" max="13330" width="15.7109375" style="196" customWidth="1"/>
    <col min="13331" max="13331" width="7" style="196" customWidth="1"/>
    <col min="13332" max="13332" width="8.7109375" style="196" customWidth="1"/>
    <col min="13333" max="13333" width="8.42578125" style="196" customWidth="1"/>
    <col min="13334" max="13334" width="5.7109375" style="196" customWidth="1"/>
    <col min="13335" max="13335" width="9.140625" style="196"/>
    <col min="13336" max="13336" width="12.42578125" style="196" customWidth="1"/>
    <col min="13337" max="13337" width="8.85546875" style="196" customWidth="1"/>
    <col min="13338" max="13338" width="12.140625" style="196" customWidth="1"/>
    <col min="13339" max="13339" width="14.5703125" style="196" customWidth="1"/>
    <col min="13340" max="13340" width="14" style="196" customWidth="1"/>
    <col min="13341" max="13341" width="12.28515625" style="196" customWidth="1"/>
    <col min="13342" max="13342" width="12.5703125" style="196" customWidth="1"/>
    <col min="13343" max="13343" width="12.140625" style="196" customWidth="1"/>
    <col min="13344" max="13344" width="11.42578125" style="196" customWidth="1"/>
    <col min="13345" max="13345" width="9.7109375" style="196" customWidth="1"/>
    <col min="13346" max="13346" width="10" style="196" customWidth="1"/>
    <col min="13347" max="13347" width="12.7109375" style="196" customWidth="1"/>
    <col min="13348" max="13348" width="14.42578125" style="196" customWidth="1"/>
    <col min="13349" max="13349" width="12.42578125" style="196" customWidth="1"/>
    <col min="13350" max="13358" width="11" style="196" customWidth="1"/>
    <col min="13359" max="13359" width="12" style="196" customWidth="1"/>
    <col min="13360" max="13360" width="19.28515625" style="196" customWidth="1"/>
    <col min="13361" max="13361" width="14.42578125" style="196" customWidth="1"/>
    <col min="13362" max="13568" width="9.140625" style="196"/>
    <col min="13569" max="13569" width="32.28515625" style="196" customWidth="1"/>
    <col min="13570" max="13570" width="37.7109375" style="196" customWidth="1"/>
    <col min="13571" max="13571" width="16.85546875" style="196" customWidth="1"/>
    <col min="13572" max="13572" width="30.42578125" style="196" customWidth="1"/>
    <col min="13573" max="13573" width="16.7109375" style="196" customWidth="1"/>
    <col min="13574" max="13574" width="14.140625" style="196" customWidth="1"/>
    <col min="13575" max="13575" width="10.42578125" style="196" customWidth="1"/>
    <col min="13576" max="13576" width="14.42578125" style="196" customWidth="1"/>
    <col min="13577" max="13579" width="17.7109375" style="196" customWidth="1"/>
    <col min="13580" max="13580" width="9.85546875" style="196" customWidth="1"/>
    <col min="13581" max="13581" width="22.7109375" style="196" customWidth="1"/>
    <col min="13582" max="13582" width="17.42578125" style="196" customWidth="1"/>
    <col min="13583" max="13583" width="18.5703125" style="196" customWidth="1"/>
    <col min="13584" max="13584" width="29.140625" style="196" customWidth="1"/>
    <col min="13585" max="13586" width="15.7109375" style="196" customWidth="1"/>
    <col min="13587" max="13587" width="7" style="196" customWidth="1"/>
    <col min="13588" max="13588" width="8.7109375" style="196" customWidth="1"/>
    <col min="13589" max="13589" width="8.42578125" style="196" customWidth="1"/>
    <col min="13590" max="13590" width="5.7109375" style="196" customWidth="1"/>
    <col min="13591" max="13591" width="9.140625" style="196"/>
    <col min="13592" max="13592" width="12.42578125" style="196" customWidth="1"/>
    <col min="13593" max="13593" width="8.85546875" style="196" customWidth="1"/>
    <col min="13594" max="13594" width="12.140625" style="196" customWidth="1"/>
    <col min="13595" max="13595" width="14.5703125" style="196" customWidth="1"/>
    <col min="13596" max="13596" width="14" style="196" customWidth="1"/>
    <col min="13597" max="13597" width="12.28515625" style="196" customWidth="1"/>
    <col min="13598" max="13598" width="12.5703125" style="196" customWidth="1"/>
    <col min="13599" max="13599" width="12.140625" style="196" customWidth="1"/>
    <col min="13600" max="13600" width="11.42578125" style="196" customWidth="1"/>
    <col min="13601" max="13601" width="9.7109375" style="196" customWidth="1"/>
    <col min="13602" max="13602" width="10" style="196" customWidth="1"/>
    <col min="13603" max="13603" width="12.7109375" style="196" customWidth="1"/>
    <col min="13604" max="13604" width="14.42578125" style="196" customWidth="1"/>
    <col min="13605" max="13605" width="12.42578125" style="196" customWidth="1"/>
    <col min="13606" max="13614" width="11" style="196" customWidth="1"/>
    <col min="13615" max="13615" width="12" style="196" customWidth="1"/>
    <col min="13616" max="13616" width="19.28515625" style="196" customWidth="1"/>
    <col min="13617" max="13617" width="14.42578125" style="196" customWidth="1"/>
    <col min="13618" max="13824" width="9.140625" style="196"/>
    <col min="13825" max="13825" width="32.28515625" style="196" customWidth="1"/>
    <col min="13826" max="13826" width="37.7109375" style="196" customWidth="1"/>
    <col min="13827" max="13827" width="16.85546875" style="196" customWidth="1"/>
    <col min="13828" max="13828" width="30.42578125" style="196" customWidth="1"/>
    <col min="13829" max="13829" width="16.7109375" style="196" customWidth="1"/>
    <col min="13830" max="13830" width="14.140625" style="196" customWidth="1"/>
    <col min="13831" max="13831" width="10.42578125" style="196" customWidth="1"/>
    <col min="13832" max="13832" width="14.42578125" style="196" customWidth="1"/>
    <col min="13833" max="13835" width="17.7109375" style="196" customWidth="1"/>
    <col min="13836" max="13836" width="9.85546875" style="196" customWidth="1"/>
    <col min="13837" max="13837" width="22.7109375" style="196" customWidth="1"/>
    <col min="13838" max="13838" width="17.42578125" style="196" customWidth="1"/>
    <col min="13839" max="13839" width="18.5703125" style="196" customWidth="1"/>
    <col min="13840" max="13840" width="29.140625" style="196" customWidth="1"/>
    <col min="13841" max="13842" width="15.7109375" style="196" customWidth="1"/>
    <col min="13843" max="13843" width="7" style="196" customWidth="1"/>
    <col min="13844" max="13844" width="8.7109375" style="196" customWidth="1"/>
    <col min="13845" max="13845" width="8.42578125" style="196" customWidth="1"/>
    <col min="13846" max="13846" width="5.7109375" style="196" customWidth="1"/>
    <col min="13847" max="13847" width="9.140625" style="196"/>
    <col min="13848" max="13848" width="12.42578125" style="196" customWidth="1"/>
    <col min="13849" max="13849" width="8.85546875" style="196" customWidth="1"/>
    <col min="13850" max="13850" width="12.140625" style="196" customWidth="1"/>
    <col min="13851" max="13851" width="14.5703125" style="196" customWidth="1"/>
    <col min="13852" max="13852" width="14" style="196" customWidth="1"/>
    <col min="13853" max="13853" width="12.28515625" style="196" customWidth="1"/>
    <col min="13854" max="13854" width="12.5703125" style="196" customWidth="1"/>
    <col min="13855" max="13855" width="12.140625" style="196" customWidth="1"/>
    <col min="13856" max="13856" width="11.42578125" style="196" customWidth="1"/>
    <col min="13857" max="13857" width="9.7109375" style="196" customWidth="1"/>
    <col min="13858" max="13858" width="10" style="196" customWidth="1"/>
    <col min="13859" max="13859" width="12.7109375" style="196" customWidth="1"/>
    <col min="13860" max="13860" width="14.42578125" style="196" customWidth="1"/>
    <col min="13861" max="13861" width="12.42578125" style="196" customWidth="1"/>
    <col min="13862" max="13870" width="11" style="196" customWidth="1"/>
    <col min="13871" max="13871" width="12" style="196" customWidth="1"/>
    <col min="13872" max="13872" width="19.28515625" style="196" customWidth="1"/>
    <col min="13873" max="13873" width="14.42578125" style="196" customWidth="1"/>
    <col min="13874" max="14080" width="9.140625" style="196"/>
    <col min="14081" max="14081" width="32.28515625" style="196" customWidth="1"/>
    <col min="14082" max="14082" width="37.7109375" style="196" customWidth="1"/>
    <col min="14083" max="14083" width="16.85546875" style="196" customWidth="1"/>
    <col min="14084" max="14084" width="30.42578125" style="196" customWidth="1"/>
    <col min="14085" max="14085" width="16.7109375" style="196" customWidth="1"/>
    <col min="14086" max="14086" width="14.140625" style="196" customWidth="1"/>
    <col min="14087" max="14087" width="10.42578125" style="196" customWidth="1"/>
    <col min="14088" max="14088" width="14.42578125" style="196" customWidth="1"/>
    <col min="14089" max="14091" width="17.7109375" style="196" customWidth="1"/>
    <col min="14092" max="14092" width="9.85546875" style="196" customWidth="1"/>
    <col min="14093" max="14093" width="22.7109375" style="196" customWidth="1"/>
    <col min="14094" max="14094" width="17.42578125" style="196" customWidth="1"/>
    <col min="14095" max="14095" width="18.5703125" style="196" customWidth="1"/>
    <col min="14096" max="14096" width="29.140625" style="196" customWidth="1"/>
    <col min="14097" max="14098" width="15.7109375" style="196" customWidth="1"/>
    <col min="14099" max="14099" width="7" style="196" customWidth="1"/>
    <col min="14100" max="14100" width="8.7109375" style="196" customWidth="1"/>
    <col min="14101" max="14101" width="8.42578125" style="196" customWidth="1"/>
    <col min="14102" max="14102" width="5.7109375" style="196" customWidth="1"/>
    <col min="14103" max="14103" width="9.140625" style="196"/>
    <col min="14104" max="14104" width="12.42578125" style="196" customWidth="1"/>
    <col min="14105" max="14105" width="8.85546875" style="196" customWidth="1"/>
    <col min="14106" max="14106" width="12.140625" style="196" customWidth="1"/>
    <col min="14107" max="14107" width="14.5703125" style="196" customWidth="1"/>
    <col min="14108" max="14108" width="14" style="196" customWidth="1"/>
    <col min="14109" max="14109" width="12.28515625" style="196" customWidth="1"/>
    <col min="14110" max="14110" width="12.5703125" style="196" customWidth="1"/>
    <col min="14111" max="14111" width="12.140625" style="196" customWidth="1"/>
    <col min="14112" max="14112" width="11.42578125" style="196" customWidth="1"/>
    <col min="14113" max="14113" width="9.7109375" style="196" customWidth="1"/>
    <col min="14114" max="14114" width="10" style="196" customWidth="1"/>
    <col min="14115" max="14115" width="12.7109375" style="196" customWidth="1"/>
    <col min="14116" max="14116" width="14.42578125" style="196" customWidth="1"/>
    <col min="14117" max="14117" width="12.42578125" style="196" customWidth="1"/>
    <col min="14118" max="14126" width="11" style="196" customWidth="1"/>
    <col min="14127" max="14127" width="12" style="196" customWidth="1"/>
    <col min="14128" max="14128" width="19.28515625" style="196" customWidth="1"/>
    <col min="14129" max="14129" width="14.42578125" style="196" customWidth="1"/>
    <col min="14130" max="14336" width="9.140625" style="196"/>
    <col min="14337" max="14337" width="32.28515625" style="196" customWidth="1"/>
    <col min="14338" max="14338" width="37.7109375" style="196" customWidth="1"/>
    <col min="14339" max="14339" width="16.85546875" style="196" customWidth="1"/>
    <col min="14340" max="14340" width="30.42578125" style="196" customWidth="1"/>
    <col min="14341" max="14341" width="16.7109375" style="196" customWidth="1"/>
    <col min="14342" max="14342" width="14.140625" style="196" customWidth="1"/>
    <col min="14343" max="14343" width="10.42578125" style="196" customWidth="1"/>
    <col min="14344" max="14344" width="14.42578125" style="196" customWidth="1"/>
    <col min="14345" max="14347" width="17.7109375" style="196" customWidth="1"/>
    <col min="14348" max="14348" width="9.85546875" style="196" customWidth="1"/>
    <col min="14349" max="14349" width="22.7109375" style="196" customWidth="1"/>
    <col min="14350" max="14350" width="17.42578125" style="196" customWidth="1"/>
    <col min="14351" max="14351" width="18.5703125" style="196" customWidth="1"/>
    <col min="14352" max="14352" width="29.140625" style="196" customWidth="1"/>
    <col min="14353" max="14354" width="15.7109375" style="196" customWidth="1"/>
    <col min="14355" max="14355" width="7" style="196" customWidth="1"/>
    <col min="14356" max="14356" width="8.7109375" style="196" customWidth="1"/>
    <col min="14357" max="14357" width="8.42578125" style="196" customWidth="1"/>
    <col min="14358" max="14358" width="5.7109375" style="196" customWidth="1"/>
    <col min="14359" max="14359" width="9.140625" style="196"/>
    <col min="14360" max="14360" width="12.42578125" style="196" customWidth="1"/>
    <col min="14361" max="14361" width="8.85546875" style="196" customWidth="1"/>
    <col min="14362" max="14362" width="12.140625" style="196" customWidth="1"/>
    <col min="14363" max="14363" width="14.5703125" style="196" customWidth="1"/>
    <col min="14364" max="14364" width="14" style="196" customWidth="1"/>
    <col min="14365" max="14365" width="12.28515625" style="196" customWidth="1"/>
    <col min="14366" max="14366" width="12.5703125" style="196" customWidth="1"/>
    <col min="14367" max="14367" width="12.140625" style="196" customWidth="1"/>
    <col min="14368" max="14368" width="11.42578125" style="196" customWidth="1"/>
    <col min="14369" max="14369" width="9.7109375" style="196" customWidth="1"/>
    <col min="14370" max="14370" width="10" style="196" customWidth="1"/>
    <col min="14371" max="14371" width="12.7109375" style="196" customWidth="1"/>
    <col min="14372" max="14372" width="14.42578125" style="196" customWidth="1"/>
    <col min="14373" max="14373" width="12.42578125" style="196" customWidth="1"/>
    <col min="14374" max="14382" width="11" style="196" customWidth="1"/>
    <col min="14383" max="14383" width="12" style="196" customWidth="1"/>
    <col min="14384" max="14384" width="19.28515625" style="196" customWidth="1"/>
    <col min="14385" max="14385" width="14.42578125" style="196" customWidth="1"/>
    <col min="14386" max="14592" width="9.140625" style="196"/>
    <col min="14593" max="14593" width="32.28515625" style="196" customWidth="1"/>
    <col min="14594" max="14594" width="37.7109375" style="196" customWidth="1"/>
    <col min="14595" max="14595" width="16.85546875" style="196" customWidth="1"/>
    <col min="14596" max="14596" width="30.42578125" style="196" customWidth="1"/>
    <col min="14597" max="14597" width="16.7109375" style="196" customWidth="1"/>
    <col min="14598" max="14598" width="14.140625" style="196" customWidth="1"/>
    <col min="14599" max="14599" width="10.42578125" style="196" customWidth="1"/>
    <col min="14600" max="14600" width="14.42578125" style="196" customWidth="1"/>
    <col min="14601" max="14603" width="17.7109375" style="196" customWidth="1"/>
    <col min="14604" max="14604" width="9.85546875" style="196" customWidth="1"/>
    <col min="14605" max="14605" width="22.7109375" style="196" customWidth="1"/>
    <col min="14606" max="14606" width="17.42578125" style="196" customWidth="1"/>
    <col min="14607" max="14607" width="18.5703125" style="196" customWidth="1"/>
    <col min="14608" max="14608" width="29.140625" style="196" customWidth="1"/>
    <col min="14609" max="14610" width="15.7109375" style="196" customWidth="1"/>
    <col min="14611" max="14611" width="7" style="196" customWidth="1"/>
    <col min="14612" max="14612" width="8.7109375" style="196" customWidth="1"/>
    <col min="14613" max="14613" width="8.42578125" style="196" customWidth="1"/>
    <col min="14614" max="14614" width="5.7109375" style="196" customWidth="1"/>
    <col min="14615" max="14615" width="9.140625" style="196"/>
    <col min="14616" max="14616" width="12.42578125" style="196" customWidth="1"/>
    <col min="14617" max="14617" width="8.85546875" style="196" customWidth="1"/>
    <col min="14618" max="14618" width="12.140625" style="196" customWidth="1"/>
    <col min="14619" max="14619" width="14.5703125" style="196" customWidth="1"/>
    <col min="14620" max="14620" width="14" style="196" customWidth="1"/>
    <col min="14621" max="14621" width="12.28515625" style="196" customWidth="1"/>
    <col min="14622" max="14622" width="12.5703125" style="196" customWidth="1"/>
    <col min="14623" max="14623" width="12.140625" style="196" customWidth="1"/>
    <col min="14624" max="14624" width="11.42578125" style="196" customWidth="1"/>
    <col min="14625" max="14625" width="9.7109375" style="196" customWidth="1"/>
    <col min="14626" max="14626" width="10" style="196" customWidth="1"/>
    <col min="14627" max="14627" width="12.7109375" style="196" customWidth="1"/>
    <col min="14628" max="14628" width="14.42578125" style="196" customWidth="1"/>
    <col min="14629" max="14629" width="12.42578125" style="196" customWidth="1"/>
    <col min="14630" max="14638" width="11" style="196" customWidth="1"/>
    <col min="14639" max="14639" width="12" style="196" customWidth="1"/>
    <col min="14640" max="14640" width="19.28515625" style="196" customWidth="1"/>
    <col min="14641" max="14641" width="14.42578125" style="196" customWidth="1"/>
    <col min="14642" max="14848" width="9.140625" style="196"/>
    <col min="14849" max="14849" width="32.28515625" style="196" customWidth="1"/>
    <col min="14850" max="14850" width="37.7109375" style="196" customWidth="1"/>
    <col min="14851" max="14851" width="16.85546875" style="196" customWidth="1"/>
    <col min="14852" max="14852" width="30.42578125" style="196" customWidth="1"/>
    <col min="14853" max="14853" width="16.7109375" style="196" customWidth="1"/>
    <col min="14854" max="14854" width="14.140625" style="196" customWidth="1"/>
    <col min="14855" max="14855" width="10.42578125" style="196" customWidth="1"/>
    <col min="14856" max="14856" width="14.42578125" style="196" customWidth="1"/>
    <col min="14857" max="14859" width="17.7109375" style="196" customWidth="1"/>
    <col min="14860" max="14860" width="9.85546875" style="196" customWidth="1"/>
    <col min="14861" max="14861" width="22.7109375" style="196" customWidth="1"/>
    <col min="14862" max="14862" width="17.42578125" style="196" customWidth="1"/>
    <col min="14863" max="14863" width="18.5703125" style="196" customWidth="1"/>
    <col min="14864" max="14864" width="29.140625" style="196" customWidth="1"/>
    <col min="14865" max="14866" width="15.7109375" style="196" customWidth="1"/>
    <col min="14867" max="14867" width="7" style="196" customWidth="1"/>
    <col min="14868" max="14868" width="8.7109375" style="196" customWidth="1"/>
    <col min="14869" max="14869" width="8.42578125" style="196" customWidth="1"/>
    <col min="14870" max="14870" width="5.7109375" style="196" customWidth="1"/>
    <col min="14871" max="14871" width="9.140625" style="196"/>
    <col min="14872" max="14872" width="12.42578125" style="196" customWidth="1"/>
    <col min="14873" max="14873" width="8.85546875" style="196" customWidth="1"/>
    <col min="14874" max="14874" width="12.140625" style="196" customWidth="1"/>
    <col min="14875" max="14875" width="14.5703125" style="196" customWidth="1"/>
    <col min="14876" max="14876" width="14" style="196" customWidth="1"/>
    <col min="14877" max="14877" width="12.28515625" style="196" customWidth="1"/>
    <col min="14878" max="14878" width="12.5703125" style="196" customWidth="1"/>
    <col min="14879" max="14879" width="12.140625" style="196" customWidth="1"/>
    <col min="14880" max="14880" width="11.42578125" style="196" customWidth="1"/>
    <col min="14881" max="14881" width="9.7109375" style="196" customWidth="1"/>
    <col min="14882" max="14882" width="10" style="196" customWidth="1"/>
    <col min="14883" max="14883" width="12.7109375" style="196" customWidth="1"/>
    <col min="14884" max="14884" width="14.42578125" style="196" customWidth="1"/>
    <col min="14885" max="14885" width="12.42578125" style="196" customWidth="1"/>
    <col min="14886" max="14894" width="11" style="196" customWidth="1"/>
    <col min="14895" max="14895" width="12" style="196" customWidth="1"/>
    <col min="14896" max="14896" width="19.28515625" style="196" customWidth="1"/>
    <col min="14897" max="14897" width="14.42578125" style="196" customWidth="1"/>
    <col min="14898" max="15104" width="9.140625" style="196"/>
    <col min="15105" max="15105" width="32.28515625" style="196" customWidth="1"/>
    <col min="15106" max="15106" width="37.7109375" style="196" customWidth="1"/>
    <col min="15107" max="15107" width="16.85546875" style="196" customWidth="1"/>
    <col min="15108" max="15108" width="30.42578125" style="196" customWidth="1"/>
    <col min="15109" max="15109" width="16.7109375" style="196" customWidth="1"/>
    <col min="15110" max="15110" width="14.140625" style="196" customWidth="1"/>
    <col min="15111" max="15111" width="10.42578125" style="196" customWidth="1"/>
    <col min="15112" max="15112" width="14.42578125" style="196" customWidth="1"/>
    <col min="15113" max="15115" width="17.7109375" style="196" customWidth="1"/>
    <col min="15116" max="15116" width="9.85546875" style="196" customWidth="1"/>
    <col min="15117" max="15117" width="22.7109375" style="196" customWidth="1"/>
    <col min="15118" max="15118" width="17.42578125" style="196" customWidth="1"/>
    <col min="15119" max="15119" width="18.5703125" style="196" customWidth="1"/>
    <col min="15120" max="15120" width="29.140625" style="196" customWidth="1"/>
    <col min="15121" max="15122" width="15.7109375" style="196" customWidth="1"/>
    <col min="15123" max="15123" width="7" style="196" customWidth="1"/>
    <col min="15124" max="15124" width="8.7109375" style="196" customWidth="1"/>
    <col min="15125" max="15125" width="8.42578125" style="196" customWidth="1"/>
    <col min="15126" max="15126" width="5.7109375" style="196" customWidth="1"/>
    <col min="15127" max="15127" width="9.140625" style="196"/>
    <col min="15128" max="15128" width="12.42578125" style="196" customWidth="1"/>
    <col min="15129" max="15129" width="8.85546875" style="196" customWidth="1"/>
    <col min="15130" max="15130" width="12.140625" style="196" customWidth="1"/>
    <col min="15131" max="15131" width="14.5703125" style="196" customWidth="1"/>
    <col min="15132" max="15132" width="14" style="196" customWidth="1"/>
    <col min="15133" max="15133" width="12.28515625" style="196" customWidth="1"/>
    <col min="15134" max="15134" width="12.5703125" style="196" customWidth="1"/>
    <col min="15135" max="15135" width="12.140625" style="196" customWidth="1"/>
    <col min="15136" max="15136" width="11.42578125" style="196" customWidth="1"/>
    <col min="15137" max="15137" width="9.7109375" style="196" customWidth="1"/>
    <col min="15138" max="15138" width="10" style="196" customWidth="1"/>
    <col min="15139" max="15139" width="12.7109375" style="196" customWidth="1"/>
    <col min="15140" max="15140" width="14.42578125" style="196" customWidth="1"/>
    <col min="15141" max="15141" width="12.42578125" style="196" customWidth="1"/>
    <col min="15142" max="15150" width="11" style="196" customWidth="1"/>
    <col min="15151" max="15151" width="12" style="196" customWidth="1"/>
    <col min="15152" max="15152" width="19.28515625" style="196" customWidth="1"/>
    <col min="15153" max="15153" width="14.42578125" style="196" customWidth="1"/>
    <col min="15154" max="15360" width="9.140625" style="196"/>
    <col min="15361" max="15361" width="32.28515625" style="196" customWidth="1"/>
    <col min="15362" max="15362" width="37.7109375" style="196" customWidth="1"/>
    <col min="15363" max="15363" width="16.85546875" style="196" customWidth="1"/>
    <col min="15364" max="15364" width="30.42578125" style="196" customWidth="1"/>
    <col min="15365" max="15365" width="16.7109375" style="196" customWidth="1"/>
    <col min="15366" max="15366" width="14.140625" style="196" customWidth="1"/>
    <col min="15367" max="15367" width="10.42578125" style="196" customWidth="1"/>
    <col min="15368" max="15368" width="14.42578125" style="196" customWidth="1"/>
    <col min="15369" max="15371" width="17.7109375" style="196" customWidth="1"/>
    <col min="15372" max="15372" width="9.85546875" style="196" customWidth="1"/>
    <col min="15373" max="15373" width="22.7109375" style="196" customWidth="1"/>
    <col min="15374" max="15374" width="17.42578125" style="196" customWidth="1"/>
    <col min="15375" max="15375" width="18.5703125" style="196" customWidth="1"/>
    <col min="15376" max="15376" width="29.140625" style="196" customWidth="1"/>
    <col min="15377" max="15378" width="15.7109375" style="196" customWidth="1"/>
    <col min="15379" max="15379" width="7" style="196" customWidth="1"/>
    <col min="15380" max="15380" width="8.7109375" style="196" customWidth="1"/>
    <col min="15381" max="15381" width="8.42578125" style="196" customWidth="1"/>
    <col min="15382" max="15382" width="5.7109375" style="196" customWidth="1"/>
    <col min="15383" max="15383" width="9.140625" style="196"/>
    <col min="15384" max="15384" width="12.42578125" style="196" customWidth="1"/>
    <col min="15385" max="15385" width="8.85546875" style="196" customWidth="1"/>
    <col min="15386" max="15386" width="12.140625" style="196" customWidth="1"/>
    <col min="15387" max="15387" width="14.5703125" style="196" customWidth="1"/>
    <col min="15388" max="15388" width="14" style="196" customWidth="1"/>
    <col min="15389" max="15389" width="12.28515625" style="196" customWidth="1"/>
    <col min="15390" max="15390" width="12.5703125" style="196" customWidth="1"/>
    <col min="15391" max="15391" width="12.140625" style="196" customWidth="1"/>
    <col min="15392" max="15392" width="11.42578125" style="196" customWidth="1"/>
    <col min="15393" max="15393" width="9.7109375" style="196" customWidth="1"/>
    <col min="15394" max="15394" width="10" style="196" customWidth="1"/>
    <col min="15395" max="15395" width="12.7109375" style="196" customWidth="1"/>
    <col min="15396" max="15396" width="14.42578125" style="196" customWidth="1"/>
    <col min="15397" max="15397" width="12.42578125" style="196" customWidth="1"/>
    <col min="15398" max="15406" width="11" style="196" customWidth="1"/>
    <col min="15407" max="15407" width="12" style="196" customWidth="1"/>
    <col min="15408" max="15408" width="19.28515625" style="196" customWidth="1"/>
    <col min="15409" max="15409" width="14.42578125" style="196" customWidth="1"/>
    <col min="15410" max="15616" width="9.140625" style="196"/>
    <col min="15617" max="15617" width="32.28515625" style="196" customWidth="1"/>
    <col min="15618" max="15618" width="37.7109375" style="196" customWidth="1"/>
    <col min="15619" max="15619" width="16.85546875" style="196" customWidth="1"/>
    <col min="15620" max="15620" width="30.42578125" style="196" customWidth="1"/>
    <col min="15621" max="15621" width="16.7109375" style="196" customWidth="1"/>
    <col min="15622" max="15622" width="14.140625" style="196" customWidth="1"/>
    <col min="15623" max="15623" width="10.42578125" style="196" customWidth="1"/>
    <col min="15624" max="15624" width="14.42578125" style="196" customWidth="1"/>
    <col min="15625" max="15627" width="17.7109375" style="196" customWidth="1"/>
    <col min="15628" max="15628" width="9.85546875" style="196" customWidth="1"/>
    <col min="15629" max="15629" width="22.7109375" style="196" customWidth="1"/>
    <col min="15630" max="15630" width="17.42578125" style="196" customWidth="1"/>
    <col min="15631" max="15631" width="18.5703125" style="196" customWidth="1"/>
    <col min="15632" max="15632" width="29.140625" style="196" customWidth="1"/>
    <col min="15633" max="15634" width="15.7109375" style="196" customWidth="1"/>
    <col min="15635" max="15635" width="7" style="196" customWidth="1"/>
    <col min="15636" max="15636" width="8.7109375" style="196" customWidth="1"/>
    <col min="15637" max="15637" width="8.42578125" style="196" customWidth="1"/>
    <col min="15638" max="15638" width="5.7109375" style="196" customWidth="1"/>
    <col min="15639" max="15639" width="9.140625" style="196"/>
    <col min="15640" max="15640" width="12.42578125" style="196" customWidth="1"/>
    <col min="15641" max="15641" width="8.85546875" style="196" customWidth="1"/>
    <col min="15642" max="15642" width="12.140625" style="196" customWidth="1"/>
    <col min="15643" max="15643" width="14.5703125" style="196" customWidth="1"/>
    <col min="15644" max="15644" width="14" style="196" customWidth="1"/>
    <col min="15645" max="15645" width="12.28515625" style="196" customWidth="1"/>
    <col min="15646" max="15646" width="12.5703125" style="196" customWidth="1"/>
    <col min="15647" max="15647" width="12.140625" style="196" customWidth="1"/>
    <col min="15648" max="15648" width="11.42578125" style="196" customWidth="1"/>
    <col min="15649" max="15649" width="9.7109375" style="196" customWidth="1"/>
    <col min="15650" max="15650" width="10" style="196" customWidth="1"/>
    <col min="15651" max="15651" width="12.7109375" style="196" customWidth="1"/>
    <col min="15652" max="15652" width="14.42578125" style="196" customWidth="1"/>
    <col min="15653" max="15653" width="12.42578125" style="196" customWidth="1"/>
    <col min="15654" max="15662" width="11" style="196" customWidth="1"/>
    <col min="15663" max="15663" width="12" style="196" customWidth="1"/>
    <col min="15664" max="15664" width="19.28515625" style="196" customWidth="1"/>
    <col min="15665" max="15665" width="14.42578125" style="196" customWidth="1"/>
    <col min="15666" max="15872" width="9.140625" style="196"/>
    <col min="15873" max="15873" width="32.28515625" style="196" customWidth="1"/>
    <col min="15874" max="15874" width="37.7109375" style="196" customWidth="1"/>
    <col min="15875" max="15875" width="16.85546875" style="196" customWidth="1"/>
    <col min="15876" max="15876" width="30.42578125" style="196" customWidth="1"/>
    <col min="15877" max="15877" width="16.7109375" style="196" customWidth="1"/>
    <col min="15878" max="15878" width="14.140625" style="196" customWidth="1"/>
    <col min="15879" max="15879" width="10.42578125" style="196" customWidth="1"/>
    <col min="15880" max="15880" width="14.42578125" style="196" customWidth="1"/>
    <col min="15881" max="15883" width="17.7109375" style="196" customWidth="1"/>
    <col min="15884" max="15884" width="9.85546875" style="196" customWidth="1"/>
    <col min="15885" max="15885" width="22.7109375" style="196" customWidth="1"/>
    <col min="15886" max="15886" width="17.42578125" style="196" customWidth="1"/>
    <col min="15887" max="15887" width="18.5703125" style="196" customWidth="1"/>
    <col min="15888" max="15888" width="29.140625" style="196" customWidth="1"/>
    <col min="15889" max="15890" width="15.7109375" style="196" customWidth="1"/>
    <col min="15891" max="15891" width="7" style="196" customWidth="1"/>
    <col min="15892" max="15892" width="8.7109375" style="196" customWidth="1"/>
    <col min="15893" max="15893" width="8.42578125" style="196" customWidth="1"/>
    <col min="15894" max="15894" width="5.7109375" style="196" customWidth="1"/>
    <col min="15895" max="15895" width="9.140625" style="196"/>
    <col min="15896" max="15896" width="12.42578125" style="196" customWidth="1"/>
    <col min="15897" max="15897" width="8.85546875" style="196" customWidth="1"/>
    <col min="15898" max="15898" width="12.140625" style="196" customWidth="1"/>
    <col min="15899" max="15899" width="14.5703125" style="196" customWidth="1"/>
    <col min="15900" max="15900" width="14" style="196" customWidth="1"/>
    <col min="15901" max="15901" width="12.28515625" style="196" customWidth="1"/>
    <col min="15902" max="15902" width="12.5703125" style="196" customWidth="1"/>
    <col min="15903" max="15903" width="12.140625" style="196" customWidth="1"/>
    <col min="15904" max="15904" width="11.42578125" style="196" customWidth="1"/>
    <col min="15905" max="15905" width="9.7109375" style="196" customWidth="1"/>
    <col min="15906" max="15906" width="10" style="196" customWidth="1"/>
    <col min="15907" max="15907" width="12.7109375" style="196" customWidth="1"/>
    <col min="15908" max="15908" width="14.42578125" style="196" customWidth="1"/>
    <col min="15909" max="15909" width="12.42578125" style="196" customWidth="1"/>
    <col min="15910" max="15918" width="11" style="196" customWidth="1"/>
    <col min="15919" max="15919" width="12" style="196" customWidth="1"/>
    <col min="15920" max="15920" width="19.28515625" style="196" customWidth="1"/>
    <col min="15921" max="15921" width="14.42578125" style="196" customWidth="1"/>
    <col min="15922" max="16128" width="9.140625" style="196"/>
    <col min="16129" max="16129" width="32.28515625" style="196" customWidth="1"/>
    <col min="16130" max="16130" width="37.7109375" style="196" customWidth="1"/>
    <col min="16131" max="16131" width="16.85546875" style="196" customWidth="1"/>
    <col min="16132" max="16132" width="30.42578125" style="196" customWidth="1"/>
    <col min="16133" max="16133" width="16.7109375" style="196" customWidth="1"/>
    <col min="16134" max="16134" width="14.140625" style="196" customWidth="1"/>
    <col min="16135" max="16135" width="10.42578125" style="196" customWidth="1"/>
    <col min="16136" max="16136" width="14.42578125" style="196" customWidth="1"/>
    <col min="16137" max="16139" width="17.7109375" style="196" customWidth="1"/>
    <col min="16140" max="16140" width="9.85546875" style="196" customWidth="1"/>
    <col min="16141" max="16141" width="22.7109375" style="196" customWidth="1"/>
    <col min="16142" max="16142" width="17.42578125" style="196" customWidth="1"/>
    <col min="16143" max="16143" width="18.5703125" style="196" customWidth="1"/>
    <col min="16144" max="16144" width="29.140625" style="196" customWidth="1"/>
    <col min="16145" max="16146" width="15.7109375" style="196" customWidth="1"/>
    <col min="16147" max="16147" width="7" style="196" customWidth="1"/>
    <col min="16148" max="16148" width="8.7109375" style="196" customWidth="1"/>
    <col min="16149" max="16149" width="8.42578125" style="196" customWidth="1"/>
    <col min="16150" max="16150" width="5.7109375" style="196" customWidth="1"/>
    <col min="16151" max="16151" width="9.140625" style="196"/>
    <col min="16152" max="16152" width="12.42578125" style="196" customWidth="1"/>
    <col min="16153" max="16153" width="8.85546875" style="196" customWidth="1"/>
    <col min="16154" max="16154" width="12.140625" style="196" customWidth="1"/>
    <col min="16155" max="16155" width="14.5703125" style="196" customWidth="1"/>
    <col min="16156" max="16156" width="14" style="196" customWidth="1"/>
    <col min="16157" max="16157" width="12.28515625" style="196" customWidth="1"/>
    <col min="16158" max="16158" width="12.5703125" style="196" customWidth="1"/>
    <col min="16159" max="16159" width="12.140625" style="196" customWidth="1"/>
    <col min="16160" max="16160" width="11.42578125" style="196" customWidth="1"/>
    <col min="16161" max="16161" width="9.7109375" style="196" customWidth="1"/>
    <col min="16162" max="16162" width="10" style="196" customWidth="1"/>
    <col min="16163" max="16163" width="12.7109375" style="196" customWidth="1"/>
    <col min="16164" max="16164" width="14.42578125" style="196" customWidth="1"/>
    <col min="16165" max="16165" width="12.42578125" style="196" customWidth="1"/>
    <col min="16166" max="16174" width="11" style="196" customWidth="1"/>
    <col min="16175" max="16175" width="12" style="196" customWidth="1"/>
    <col min="16176" max="16176" width="19.28515625" style="196" customWidth="1"/>
    <col min="16177" max="16177" width="14.42578125" style="196" customWidth="1"/>
    <col min="16178" max="16384" width="9.140625" style="196"/>
  </cols>
  <sheetData>
    <row r="1" spans="1:49">
      <c r="A1" s="194" t="s">
        <v>441</v>
      </c>
      <c r="B1" s="194" t="s">
        <v>442</v>
      </c>
      <c r="C1" s="194" t="s">
        <v>443</v>
      </c>
      <c r="D1" s="194" t="s">
        <v>444</v>
      </c>
      <c r="E1" s="194" t="s">
        <v>445</v>
      </c>
      <c r="F1" s="194" t="s">
        <v>446</v>
      </c>
      <c r="G1" s="194" t="s">
        <v>91</v>
      </c>
      <c r="H1" s="194" t="s">
        <v>447</v>
      </c>
      <c r="I1" s="195" t="s">
        <v>1123</v>
      </c>
      <c r="J1" s="194" t="s">
        <v>449</v>
      </c>
      <c r="K1" s="194" t="s">
        <v>450</v>
      </c>
      <c r="L1" s="194" t="s">
        <v>451</v>
      </c>
      <c r="M1" s="194" t="s">
        <v>452</v>
      </c>
      <c r="N1" s="194" t="s">
        <v>453</v>
      </c>
      <c r="O1" s="194" t="s">
        <v>454</v>
      </c>
      <c r="P1" s="194" t="s">
        <v>455</v>
      </c>
      <c r="Q1" s="194" t="s">
        <v>456</v>
      </c>
      <c r="R1" s="194" t="s">
        <v>457</v>
      </c>
      <c r="S1" s="194" t="s">
        <v>458</v>
      </c>
      <c r="T1" s="194" t="s">
        <v>372</v>
      </c>
      <c r="U1" s="194" t="s">
        <v>459</v>
      </c>
      <c r="V1" s="194" t="s">
        <v>460</v>
      </c>
      <c r="W1" s="194" t="s">
        <v>107</v>
      </c>
      <c r="X1" s="194" t="s">
        <v>461</v>
      </c>
      <c r="Y1" s="194" t="s">
        <v>462</v>
      </c>
      <c r="Z1" s="194" t="s">
        <v>463</v>
      </c>
      <c r="AA1" s="194" t="s">
        <v>464</v>
      </c>
      <c r="AB1" s="194" t="s">
        <v>465</v>
      </c>
      <c r="AC1" s="194" t="s">
        <v>466</v>
      </c>
      <c r="AD1" s="194" t="s">
        <v>467</v>
      </c>
      <c r="AE1" s="194" t="s">
        <v>468</v>
      </c>
      <c r="AF1" s="194" t="s">
        <v>469</v>
      </c>
      <c r="AG1" s="194" t="s">
        <v>470</v>
      </c>
      <c r="AH1" s="194" t="s">
        <v>471</v>
      </c>
      <c r="AI1" s="194" t="s">
        <v>472</v>
      </c>
      <c r="AJ1" s="194" t="s">
        <v>473</v>
      </c>
      <c r="AK1" s="194" t="s">
        <v>474</v>
      </c>
      <c r="AL1" s="194" t="s">
        <v>475</v>
      </c>
      <c r="AM1" s="194" t="s">
        <v>476</v>
      </c>
      <c r="AN1" s="194" t="s">
        <v>477</v>
      </c>
      <c r="AO1" s="194" t="s">
        <v>478</v>
      </c>
      <c r="AP1" s="194" t="s">
        <v>479</v>
      </c>
      <c r="AQ1" s="194" t="s">
        <v>480</v>
      </c>
      <c r="AR1" s="194" t="s">
        <v>481</v>
      </c>
      <c r="AS1" s="194" t="s">
        <v>482</v>
      </c>
      <c r="AT1" s="194" t="s">
        <v>483</v>
      </c>
      <c r="AU1" s="194" t="s">
        <v>484</v>
      </c>
      <c r="AV1" s="194" t="s">
        <v>485</v>
      </c>
      <c r="AW1" s="195" t="s">
        <v>448</v>
      </c>
    </row>
    <row r="2" spans="1:49">
      <c r="A2" s="194" t="s">
        <v>486</v>
      </c>
      <c r="B2" s="194" t="s">
        <v>487</v>
      </c>
      <c r="C2" s="194" t="s">
        <v>488</v>
      </c>
      <c r="D2" s="194" t="s">
        <v>115</v>
      </c>
      <c r="E2" s="194" t="s">
        <v>16</v>
      </c>
      <c r="F2" s="194" t="s">
        <v>489</v>
      </c>
      <c r="G2" s="194" t="s">
        <v>490</v>
      </c>
      <c r="H2" s="194" t="s">
        <v>490</v>
      </c>
      <c r="I2" s="194" t="s">
        <v>491</v>
      </c>
      <c r="J2" s="194" t="s">
        <v>492</v>
      </c>
      <c r="K2" s="194" t="s">
        <v>493</v>
      </c>
      <c r="L2" s="194" t="s">
        <v>494</v>
      </c>
      <c r="M2" s="194" t="s">
        <v>495</v>
      </c>
      <c r="N2" s="194" t="s">
        <v>496</v>
      </c>
      <c r="O2" s="194" t="s">
        <v>497</v>
      </c>
      <c r="P2" s="194" t="s">
        <v>498</v>
      </c>
      <c r="Q2" s="194" t="s">
        <v>499</v>
      </c>
      <c r="R2" s="194" t="b">
        <v>0</v>
      </c>
      <c r="S2" s="194" t="b">
        <v>0</v>
      </c>
      <c r="T2" s="287">
        <v>150</v>
      </c>
      <c r="U2" s="287">
        <v>0.01</v>
      </c>
      <c r="V2" s="287">
        <v>1</v>
      </c>
      <c r="W2" s="194" t="s">
        <v>500</v>
      </c>
      <c r="X2" s="194" t="b">
        <v>0</v>
      </c>
      <c r="Y2" s="194" t="s">
        <v>385</v>
      </c>
      <c r="Z2" s="194" t="s">
        <v>132</v>
      </c>
      <c r="AE2" s="194" t="s">
        <v>501</v>
      </c>
      <c r="AV2" s="194" t="s">
        <v>284</v>
      </c>
      <c r="AW2" s="197">
        <f t="shared" ref="AW2:AW65" si="0">DATE(YEAR(I2),MONTH(I2),DAY(I2))</f>
        <v>41464</v>
      </c>
    </row>
    <row r="3" spans="1:49">
      <c r="A3" s="194" t="s">
        <v>486</v>
      </c>
      <c r="B3" s="194" t="s">
        <v>487</v>
      </c>
      <c r="C3" s="194" t="s">
        <v>488</v>
      </c>
      <c r="D3" s="194" t="s">
        <v>115</v>
      </c>
      <c r="E3" s="194" t="s">
        <v>16</v>
      </c>
      <c r="F3" s="194" t="s">
        <v>489</v>
      </c>
      <c r="G3" s="194" t="s">
        <v>490</v>
      </c>
      <c r="H3" s="194" t="s">
        <v>490</v>
      </c>
      <c r="I3" s="194" t="s">
        <v>491</v>
      </c>
      <c r="J3" s="194" t="s">
        <v>492</v>
      </c>
      <c r="K3" s="194" t="s">
        <v>493</v>
      </c>
      <c r="L3" s="194" t="s">
        <v>494</v>
      </c>
      <c r="M3" s="194" t="s">
        <v>502</v>
      </c>
      <c r="N3" s="194" t="s">
        <v>496</v>
      </c>
      <c r="O3" s="194" t="s">
        <v>497</v>
      </c>
      <c r="P3" s="194" t="s">
        <v>503</v>
      </c>
      <c r="Q3" s="194" t="s">
        <v>504</v>
      </c>
      <c r="R3" s="194" t="b">
        <v>0</v>
      </c>
      <c r="S3" s="194" t="b">
        <v>0</v>
      </c>
      <c r="T3" s="287">
        <v>41</v>
      </c>
      <c r="U3" s="287">
        <v>8.0000000000000002E-3</v>
      </c>
      <c r="V3" s="287">
        <v>1</v>
      </c>
      <c r="W3" s="194" t="s">
        <v>500</v>
      </c>
      <c r="X3" s="194" t="b">
        <v>0</v>
      </c>
      <c r="Y3" s="194" t="s">
        <v>385</v>
      </c>
      <c r="Z3" s="194" t="s">
        <v>132</v>
      </c>
      <c r="AE3" s="194" t="s">
        <v>501</v>
      </c>
      <c r="AV3" s="194" t="s">
        <v>505</v>
      </c>
      <c r="AW3" s="197">
        <f t="shared" si="0"/>
        <v>41464</v>
      </c>
    </row>
    <row r="4" spans="1:49">
      <c r="A4" s="194" t="s">
        <v>486</v>
      </c>
      <c r="B4" s="194" t="s">
        <v>487</v>
      </c>
      <c r="C4" s="194" t="s">
        <v>488</v>
      </c>
      <c r="D4" s="194" t="s">
        <v>115</v>
      </c>
      <c r="E4" s="194" t="s">
        <v>16</v>
      </c>
      <c r="F4" s="194" t="s">
        <v>489</v>
      </c>
      <c r="G4" s="194" t="s">
        <v>490</v>
      </c>
      <c r="H4" s="194" t="s">
        <v>490</v>
      </c>
      <c r="I4" s="194" t="s">
        <v>491</v>
      </c>
      <c r="J4" s="194" t="s">
        <v>506</v>
      </c>
      <c r="K4" s="194" t="s">
        <v>507</v>
      </c>
      <c r="L4" s="194" t="s">
        <v>508</v>
      </c>
      <c r="M4" s="194" t="s">
        <v>509</v>
      </c>
      <c r="N4" s="194" t="s">
        <v>510</v>
      </c>
      <c r="O4" s="194" t="s">
        <v>511</v>
      </c>
      <c r="P4" s="194" t="s">
        <v>512</v>
      </c>
      <c r="Q4" s="194" t="s">
        <v>513</v>
      </c>
      <c r="R4" s="194" t="b">
        <v>0</v>
      </c>
      <c r="S4" s="194" t="b">
        <v>0</v>
      </c>
      <c r="T4" s="287">
        <v>380</v>
      </c>
      <c r="U4" s="287">
        <v>2.2000000000000002</v>
      </c>
      <c r="V4" s="287">
        <v>12</v>
      </c>
      <c r="W4" s="194" t="s">
        <v>500</v>
      </c>
      <c r="X4" s="194" t="b">
        <v>0</v>
      </c>
      <c r="Y4" s="194" t="s">
        <v>385</v>
      </c>
      <c r="Z4" s="194" t="s">
        <v>514</v>
      </c>
      <c r="AE4" s="194" t="s">
        <v>515</v>
      </c>
      <c r="AV4" s="194" t="s">
        <v>132</v>
      </c>
      <c r="AW4" s="197">
        <f t="shared" si="0"/>
        <v>41464</v>
      </c>
    </row>
    <row r="5" spans="1:49">
      <c r="A5" s="194" t="s">
        <v>486</v>
      </c>
      <c r="B5" s="194" t="s">
        <v>487</v>
      </c>
      <c r="C5" s="194" t="s">
        <v>488</v>
      </c>
      <c r="D5" s="194" t="s">
        <v>115</v>
      </c>
      <c r="E5" s="194" t="s">
        <v>16</v>
      </c>
      <c r="F5" s="194" t="s">
        <v>489</v>
      </c>
      <c r="G5" s="194" t="s">
        <v>490</v>
      </c>
      <c r="H5" s="194" t="s">
        <v>490</v>
      </c>
      <c r="I5" s="194" t="s">
        <v>491</v>
      </c>
      <c r="J5" s="194" t="s">
        <v>516</v>
      </c>
      <c r="K5" s="194" t="s">
        <v>517</v>
      </c>
      <c r="L5" s="194" t="s">
        <v>518</v>
      </c>
      <c r="M5" s="194" t="s">
        <v>519</v>
      </c>
      <c r="N5" s="194" t="s">
        <v>520</v>
      </c>
      <c r="O5" s="194" t="s">
        <v>511</v>
      </c>
      <c r="P5" s="194" t="s">
        <v>521</v>
      </c>
      <c r="Q5" s="194" t="s">
        <v>385</v>
      </c>
      <c r="R5" s="194" t="b">
        <v>0</v>
      </c>
      <c r="S5" s="194" t="b">
        <v>0</v>
      </c>
      <c r="T5" s="194" t="s">
        <v>142</v>
      </c>
      <c r="U5" s="287">
        <v>5.0000000000000002E-5</v>
      </c>
      <c r="V5" s="287">
        <v>0.01</v>
      </c>
      <c r="W5" s="194" t="s">
        <v>500</v>
      </c>
      <c r="X5" s="194" t="b">
        <v>0</v>
      </c>
      <c r="Y5" s="194" t="s">
        <v>385</v>
      </c>
      <c r="Z5" s="194" t="s">
        <v>132</v>
      </c>
      <c r="AE5" s="194" t="s">
        <v>522</v>
      </c>
      <c r="AV5" s="194" t="s">
        <v>132</v>
      </c>
      <c r="AW5" s="197">
        <f t="shared" si="0"/>
        <v>41464</v>
      </c>
    </row>
    <row r="6" spans="1:49">
      <c r="A6" s="194" t="s">
        <v>486</v>
      </c>
      <c r="B6" s="194" t="s">
        <v>487</v>
      </c>
      <c r="C6" s="194" t="s">
        <v>488</v>
      </c>
      <c r="D6" s="194" t="s">
        <v>115</v>
      </c>
      <c r="E6" s="194" t="s">
        <v>16</v>
      </c>
      <c r="F6" s="194" t="s">
        <v>489</v>
      </c>
      <c r="G6" s="194" t="s">
        <v>490</v>
      </c>
      <c r="H6" s="194" t="s">
        <v>490</v>
      </c>
      <c r="I6" s="194" t="s">
        <v>491</v>
      </c>
      <c r="J6" s="194" t="s">
        <v>523</v>
      </c>
      <c r="K6" s="194" t="s">
        <v>524</v>
      </c>
      <c r="L6" s="194" t="s">
        <v>525</v>
      </c>
      <c r="M6" s="194" t="s">
        <v>526</v>
      </c>
      <c r="N6" s="194" t="s">
        <v>527</v>
      </c>
      <c r="O6" s="194" t="s">
        <v>511</v>
      </c>
      <c r="P6" s="194" t="s">
        <v>528</v>
      </c>
      <c r="Q6" s="194" t="s">
        <v>385</v>
      </c>
      <c r="R6" s="194" t="b">
        <v>0</v>
      </c>
      <c r="S6" s="194" t="b">
        <v>0</v>
      </c>
      <c r="T6" s="287">
        <v>140</v>
      </c>
      <c r="U6" s="287">
        <v>0.05</v>
      </c>
      <c r="V6" s="287">
        <v>5</v>
      </c>
      <c r="W6" s="194" t="s">
        <v>500</v>
      </c>
      <c r="X6" s="194" t="b">
        <v>0</v>
      </c>
      <c r="Y6" s="194" t="s">
        <v>385</v>
      </c>
      <c r="Z6" s="194" t="s">
        <v>132</v>
      </c>
      <c r="AE6" s="194" t="s">
        <v>529</v>
      </c>
      <c r="AV6" s="194" t="s">
        <v>202</v>
      </c>
      <c r="AW6" s="197">
        <f t="shared" si="0"/>
        <v>41464</v>
      </c>
    </row>
    <row r="7" spans="1:49">
      <c r="A7" s="194" t="s">
        <v>486</v>
      </c>
      <c r="B7" s="194" t="s">
        <v>487</v>
      </c>
      <c r="C7" s="194" t="s">
        <v>488</v>
      </c>
      <c r="D7" s="194" t="s">
        <v>115</v>
      </c>
      <c r="E7" s="194" t="s">
        <v>16</v>
      </c>
      <c r="F7" s="194" t="s">
        <v>489</v>
      </c>
      <c r="G7" s="194" t="s">
        <v>490</v>
      </c>
      <c r="H7" s="194" t="s">
        <v>490</v>
      </c>
      <c r="I7" s="194" t="s">
        <v>491</v>
      </c>
      <c r="J7" s="194" t="s">
        <v>523</v>
      </c>
      <c r="K7" s="194" t="s">
        <v>524</v>
      </c>
      <c r="L7" s="194" t="s">
        <v>525</v>
      </c>
      <c r="M7" s="194" t="s">
        <v>526</v>
      </c>
      <c r="N7" s="194" t="s">
        <v>527</v>
      </c>
      <c r="O7" s="194" t="s">
        <v>511</v>
      </c>
      <c r="P7" s="194" t="s">
        <v>530</v>
      </c>
      <c r="Q7" s="194" t="s">
        <v>385</v>
      </c>
      <c r="R7" s="194" t="b">
        <v>0</v>
      </c>
      <c r="S7" s="194" t="b">
        <v>0</v>
      </c>
      <c r="T7" s="194" t="s">
        <v>142</v>
      </c>
      <c r="U7" s="287">
        <v>0.05</v>
      </c>
      <c r="V7" s="287">
        <v>5</v>
      </c>
      <c r="W7" s="194" t="s">
        <v>500</v>
      </c>
      <c r="X7" s="194" t="b">
        <v>0</v>
      </c>
      <c r="Y7" s="194" t="s">
        <v>385</v>
      </c>
      <c r="Z7" s="194" t="s">
        <v>132</v>
      </c>
      <c r="AE7" s="194" t="s">
        <v>529</v>
      </c>
      <c r="AV7" s="194" t="s">
        <v>202</v>
      </c>
      <c r="AW7" s="197">
        <f t="shared" si="0"/>
        <v>41464</v>
      </c>
    </row>
    <row r="8" spans="1:49">
      <c r="A8" s="194" t="s">
        <v>486</v>
      </c>
      <c r="B8" s="194" t="s">
        <v>487</v>
      </c>
      <c r="C8" s="194" t="s">
        <v>488</v>
      </c>
      <c r="D8" s="194" t="s">
        <v>115</v>
      </c>
      <c r="E8" s="194" t="s">
        <v>16</v>
      </c>
      <c r="F8" s="194" t="s">
        <v>489</v>
      </c>
      <c r="G8" s="194" t="s">
        <v>490</v>
      </c>
      <c r="H8" s="194" t="s">
        <v>490</v>
      </c>
      <c r="I8" s="194" t="s">
        <v>491</v>
      </c>
      <c r="J8" s="194" t="s">
        <v>523</v>
      </c>
      <c r="K8" s="194" t="s">
        <v>524</v>
      </c>
      <c r="L8" s="194" t="s">
        <v>525</v>
      </c>
      <c r="M8" s="194" t="s">
        <v>526</v>
      </c>
      <c r="N8" s="194" t="s">
        <v>527</v>
      </c>
      <c r="O8" s="194" t="s">
        <v>511</v>
      </c>
      <c r="P8" s="194" t="s">
        <v>531</v>
      </c>
      <c r="Q8" s="194" t="s">
        <v>385</v>
      </c>
      <c r="R8" s="194" t="b">
        <v>0</v>
      </c>
      <c r="S8" s="194" t="b">
        <v>0</v>
      </c>
      <c r="T8" s="194" t="s">
        <v>142</v>
      </c>
      <c r="U8" s="287">
        <v>0.05</v>
      </c>
      <c r="V8" s="287">
        <v>5</v>
      </c>
      <c r="W8" s="194" t="s">
        <v>500</v>
      </c>
      <c r="X8" s="194" t="b">
        <v>0</v>
      </c>
      <c r="Y8" s="194" t="s">
        <v>385</v>
      </c>
      <c r="Z8" s="194" t="s">
        <v>132</v>
      </c>
      <c r="AE8" s="194" t="s">
        <v>529</v>
      </c>
      <c r="AV8" s="194" t="s">
        <v>202</v>
      </c>
      <c r="AW8" s="197">
        <f t="shared" si="0"/>
        <v>41464</v>
      </c>
    </row>
    <row r="9" spans="1:49">
      <c r="A9" s="194" t="s">
        <v>486</v>
      </c>
      <c r="B9" s="194" t="s">
        <v>487</v>
      </c>
      <c r="C9" s="194" t="s">
        <v>488</v>
      </c>
      <c r="D9" s="194" t="s">
        <v>115</v>
      </c>
      <c r="E9" s="194" t="s">
        <v>16</v>
      </c>
      <c r="F9" s="194" t="s">
        <v>489</v>
      </c>
      <c r="G9" s="194" t="s">
        <v>490</v>
      </c>
      <c r="H9" s="194" t="s">
        <v>490</v>
      </c>
      <c r="I9" s="194" t="s">
        <v>491</v>
      </c>
      <c r="J9" s="194" t="s">
        <v>523</v>
      </c>
      <c r="K9" s="194" t="s">
        <v>524</v>
      </c>
      <c r="L9" s="194" t="s">
        <v>525</v>
      </c>
      <c r="M9" s="194" t="s">
        <v>526</v>
      </c>
      <c r="N9" s="194" t="s">
        <v>527</v>
      </c>
      <c r="O9" s="194" t="s">
        <v>511</v>
      </c>
      <c r="P9" s="194" t="s">
        <v>532</v>
      </c>
      <c r="Q9" s="194" t="s">
        <v>385</v>
      </c>
      <c r="R9" s="194" t="b">
        <v>0</v>
      </c>
      <c r="S9" s="194" t="b">
        <v>0</v>
      </c>
      <c r="T9" s="287">
        <v>140</v>
      </c>
      <c r="U9" s="287">
        <v>0.05</v>
      </c>
      <c r="V9" s="287">
        <v>5</v>
      </c>
      <c r="W9" s="194" t="s">
        <v>500</v>
      </c>
      <c r="X9" s="194" t="b">
        <v>0</v>
      </c>
      <c r="Y9" s="194" t="s">
        <v>385</v>
      </c>
      <c r="Z9" s="194" t="s">
        <v>132</v>
      </c>
      <c r="AE9" s="194" t="s">
        <v>529</v>
      </c>
      <c r="AV9" s="194" t="s">
        <v>202</v>
      </c>
      <c r="AW9" s="197">
        <f t="shared" si="0"/>
        <v>41464</v>
      </c>
    </row>
    <row r="10" spans="1:49">
      <c r="A10" s="194" t="s">
        <v>486</v>
      </c>
      <c r="B10" s="194" t="s">
        <v>487</v>
      </c>
      <c r="C10" s="194" t="s">
        <v>488</v>
      </c>
      <c r="D10" s="194" t="s">
        <v>115</v>
      </c>
      <c r="E10" s="194" t="s">
        <v>16</v>
      </c>
      <c r="F10" s="194" t="s">
        <v>489</v>
      </c>
      <c r="G10" s="194" t="s">
        <v>490</v>
      </c>
      <c r="H10" s="194" t="s">
        <v>490</v>
      </c>
      <c r="I10" s="194" t="s">
        <v>491</v>
      </c>
      <c r="J10" s="194" t="s">
        <v>492</v>
      </c>
      <c r="K10" s="194" t="s">
        <v>493</v>
      </c>
      <c r="L10" s="194" t="s">
        <v>494</v>
      </c>
      <c r="M10" s="194" t="s">
        <v>533</v>
      </c>
      <c r="N10" s="194" t="s">
        <v>534</v>
      </c>
      <c r="O10" s="194" t="s">
        <v>497</v>
      </c>
      <c r="P10" s="194" t="s">
        <v>535</v>
      </c>
      <c r="Q10" s="194" t="s">
        <v>385</v>
      </c>
      <c r="R10" s="194" t="b">
        <v>0</v>
      </c>
      <c r="S10" s="194" t="b">
        <v>0</v>
      </c>
      <c r="T10" s="287">
        <v>541</v>
      </c>
      <c r="U10" s="287">
        <v>1</v>
      </c>
      <c r="V10" s="287">
        <v>5</v>
      </c>
      <c r="W10" s="194" t="s">
        <v>500</v>
      </c>
      <c r="X10" s="194" t="b">
        <v>0</v>
      </c>
      <c r="Y10" s="194" t="s">
        <v>385</v>
      </c>
      <c r="Z10" s="194" t="s">
        <v>132</v>
      </c>
      <c r="AE10" s="194" t="s">
        <v>501</v>
      </c>
      <c r="AV10" s="194" t="s">
        <v>536</v>
      </c>
      <c r="AW10" s="197">
        <f t="shared" si="0"/>
        <v>41464</v>
      </c>
    </row>
    <row r="11" spans="1:49">
      <c r="A11" s="194" t="s">
        <v>486</v>
      </c>
      <c r="B11" s="194" t="s">
        <v>487</v>
      </c>
      <c r="C11" s="194" t="s">
        <v>488</v>
      </c>
      <c r="D11" s="194" t="s">
        <v>115</v>
      </c>
      <c r="E11" s="194" t="s">
        <v>16</v>
      </c>
      <c r="F11" s="194" t="s">
        <v>489</v>
      </c>
      <c r="G11" s="194" t="s">
        <v>490</v>
      </c>
      <c r="H11" s="194" t="s">
        <v>490</v>
      </c>
      <c r="I11" s="194" t="s">
        <v>491</v>
      </c>
      <c r="J11" s="194" t="s">
        <v>537</v>
      </c>
      <c r="K11" s="194" t="s">
        <v>538</v>
      </c>
      <c r="L11" s="194" t="s">
        <v>539</v>
      </c>
      <c r="M11" s="194" t="s">
        <v>540</v>
      </c>
      <c r="N11" s="194" t="s">
        <v>541</v>
      </c>
      <c r="O11" s="194" t="s">
        <v>511</v>
      </c>
      <c r="P11" s="194" t="s">
        <v>542</v>
      </c>
      <c r="Q11" s="194" t="s">
        <v>385</v>
      </c>
      <c r="R11" s="194" t="b">
        <v>0</v>
      </c>
      <c r="S11" s="194" t="b">
        <v>0</v>
      </c>
      <c r="T11" s="194" t="s">
        <v>142</v>
      </c>
      <c r="U11" s="287">
        <v>0.3</v>
      </c>
      <c r="V11" s="287">
        <v>1</v>
      </c>
      <c r="W11" s="194" t="s">
        <v>500</v>
      </c>
      <c r="X11" s="194" t="b">
        <v>0</v>
      </c>
      <c r="Y11" s="194" t="s">
        <v>385</v>
      </c>
      <c r="Z11" s="194" t="s">
        <v>132</v>
      </c>
      <c r="AE11" s="194" t="s">
        <v>543</v>
      </c>
      <c r="AV11" s="194" t="s">
        <v>132</v>
      </c>
      <c r="AW11" s="197">
        <f t="shared" si="0"/>
        <v>41464</v>
      </c>
    </row>
    <row r="12" spans="1:49">
      <c r="A12" s="194" t="s">
        <v>486</v>
      </c>
      <c r="B12" s="194" t="s">
        <v>487</v>
      </c>
      <c r="C12" s="194" t="s">
        <v>488</v>
      </c>
      <c r="D12" s="194" t="s">
        <v>115</v>
      </c>
      <c r="E12" s="194" t="s">
        <v>16</v>
      </c>
      <c r="F12" s="194" t="s">
        <v>489</v>
      </c>
      <c r="G12" s="194" t="s">
        <v>490</v>
      </c>
      <c r="H12" s="194" t="s">
        <v>490</v>
      </c>
      <c r="I12" s="194" t="s">
        <v>491</v>
      </c>
      <c r="J12" s="194" t="s">
        <v>544</v>
      </c>
      <c r="K12" s="194" t="s">
        <v>545</v>
      </c>
      <c r="L12" s="194" t="s">
        <v>546</v>
      </c>
      <c r="M12" s="194" t="s">
        <v>547</v>
      </c>
      <c r="N12" s="194" t="s">
        <v>548</v>
      </c>
      <c r="O12" s="194" t="s">
        <v>549</v>
      </c>
      <c r="P12" s="194" t="s">
        <v>550</v>
      </c>
      <c r="Q12" s="194" t="s">
        <v>385</v>
      </c>
      <c r="R12" s="194" t="b">
        <v>0</v>
      </c>
      <c r="S12" s="194" t="b">
        <v>0</v>
      </c>
      <c r="T12" s="287">
        <v>1.29</v>
      </c>
      <c r="U12" s="287">
        <v>0.1</v>
      </c>
      <c r="V12" s="287">
        <v>0.3</v>
      </c>
      <c r="W12" s="194" t="s">
        <v>500</v>
      </c>
      <c r="X12" s="194" t="b">
        <v>0</v>
      </c>
      <c r="Y12" s="194" t="s">
        <v>385</v>
      </c>
      <c r="Z12" s="194" t="s">
        <v>132</v>
      </c>
      <c r="AE12" s="194" t="s">
        <v>551</v>
      </c>
      <c r="AV12" s="194" t="s">
        <v>284</v>
      </c>
      <c r="AW12" s="197">
        <f t="shared" si="0"/>
        <v>41464</v>
      </c>
    </row>
    <row r="13" spans="1:49">
      <c r="A13" s="194" t="s">
        <v>486</v>
      </c>
      <c r="B13" s="194" t="s">
        <v>487</v>
      </c>
      <c r="C13" s="194" t="s">
        <v>488</v>
      </c>
      <c r="D13" s="194" t="s">
        <v>115</v>
      </c>
      <c r="E13" s="194" t="s">
        <v>16</v>
      </c>
      <c r="F13" s="194" t="s">
        <v>552</v>
      </c>
      <c r="G13" s="194" t="s">
        <v>119</v>
      </c>
      <c r="H13" s="194" t="s">
        <v>553</v>
      </c>
      <c r="I13" s="194" t="s">
        <v>491</v>
      </c>
      <c r="J13" s="194" t="s">
        <v>554</v>
      </c>
      <c r="K13" s="194" t="s">
        <v>555</v>
      </c>
      <c r="L13" s="194" t="s">
        <v>556</v>
      </c>
      <c r="M13" s="194" t="s">
        <v>557</v>
      </c>
      <c r="N13" s="194" t="s">
        <v>510</v>
      </c>
      <c r="O13" s="194" t="s">
        <v>511</v>
      </c>
      <c r="P13" s="194" t="s">
        <v>512</v>
      </c>
      <c r="Q13" s="194" t="s">
        <v>513</v>
      </c>
      <c r="R13" s="194" t="b">
        <v>0</v>
      </c>
      <c r="S13" s="194" t="b">
        <v>0</v>
      </c>
      <c r="T13" s="287">
        <v>140</v>
      </c>
      <c r="U13" s="287">
        <v>0.5</v>
      </c>
      <c r="V13" s="287">
        <v>5</v>
      </c>
      <c r="W13" s="194" t="s">
        <v>150</v>
      </c>
      <c r="X13" s="194" t="b">
        <v>0</v>
      </c>
      <c r="Y13" s="194" t="s">
        <v>389</v>
      </c>
      <c r="Z13" s="194" t="s">
        <v>132</v>
      </c>
      <c r="AE13" s="194" t="s">
        <v>558</v>
      </c>
      <c r="AK13" s="194" t="s">
        <v>559</v>
      </c>
      <c r="AV13" s="194" t="s">
        <v>132</v>
      </c>
      <c r="AW13" s="197">
        <f t="shared" si="0"/>
        <v>41464</v>
      </c>
    </row>
    <row r="14" spans="1:49">
      <c r="A14" s="194" t="s">
        <v>486</v>
      </c>
      <c r="B14" s="194" t="s">
        <v>487</v>
      </c>
      <c r="C14" s="194" t="s">
        <v>488</v>
      </c>
      <c r="D14" s="194" t="s">
        <v>115</v>
      </c>
      <c r="E14" s="194" t="s">
        <v>560</v>
      </c>
      <c r="F14" s="194" t="s">
        <v>561</v>
      </c>
      <c r="G14" s="194" t="s">
        <v>490</v>
      </c>
      <c r="H14" s="194" t="s">
        <v>490</v>
      </c>
      <c r="I14" s="194" t="s">
        <v>491</v>
      </c>
      <c r="J14" s="194" t="s">
        <v>537</v>
      </c>
      <c r="K14" s="194" t="s">
        <v>538</v>
      </c>
      <c r="L14" s="194" t="s">
        <v>539</v>
      </c>
      <c r="M14" s="194" t="s">
        <v>540</v>
      </c>
      <c r="N14" s="194" t="s">
        <v>541</v>
      </c>
      <c r="O14" s="194" t="s">
        <v>511</v>
      </c>
      <c r="P14" s="194" t="s">
        <v>542</v>
      </c>
      <c r="Q14" s="194" t="s">
        <v>385</v>
      </c>
      <c r="R14" s="194" t="b">
        <v>0</v>
      </c>
      <c r="S14" s="194" t="b">
        <v>0</v>
      </c>
      <c r="T14" s="194" t="s">
        <v>142</v>
      </c>
      <c r="U14" s="287">
        <v>0.3</v>
      </c>
      <c r="V14" s="287">
        <v>1</v>
      </c>
      <c r="W14" s="194" t="s">
        <v>500</v>
      </c>
      <c r="X14" s="194" t="b">
        <v>0</v>
      </c>
      <c r="Y14" s="194" t="s">
        <v>385</v>
      </c>
      <c r="Z14" s="194" t="s">
        <v>132</v>
      </c>
      <c r="AE14" s="194" t="s">
        <v>543</v>
      </c>
      <c r="AV14" s="194" t="s">
        <v>132</v>
      </c>
      <c r="AW14" s="197">
        <f t="shared" si="0"/>
        <v>41464</v>
      </c>
    </row>
    <row r="15" spans="1:49">
      <c r="A15" s="194" t="s">
        <v>486</v>
      </c>
      <c r="B15" s="194" t="s">
        <v>487</v>
      </c>
      <c r="C15" s="194" t="s">
        <v>488</v>
      </c>
      <c r="D15" s="194" t="s">
        <v>115</v>
      </c>
      <c r="E15" s="195" t="s">
        <v>136</v>
      </c>
      <c r="F15" s="194" t="s">
        <v>562</v>
      </c>
      <c r="G15" s="194" t="s">
        <v>490</v>
      </c>
      <c r="H15" s="194" t="s">
        <v>490</v>
      </c>
      <c r="I15" s="194" t="s">
        <v>491</v>
      </c>
      <c r="J15" s="194" t="s">
        <v>537</v>
      </c>
      <c r="K15" s="194" t="s">
        <v>538</v>
      </c>
      <c r="L15" s="194" t="s">
        <v>539</v>
      </c>
      <c r="M15" s="194" t="s">
        <v>540</v>
      </c>
      <c r="N15" s="194" t="s">
        <v>541</v>
      </c>
      <c r="O15" s="194" t="s">
        <v>511</v>
      </c>
      <c r="P15" s="194" t="s">
        <v>542</v>
      </c>
      <c r="Q15" s="194" t="s">
        <v>385</v>
      </c>
      <c r="R15" s="194" t="b">
        <v>0</v>
      </c>
      <c r="S15" s="194" t="b">
        <v>0</v>
      </c>
      <c r="T15" s="194" t="s">
        <v>142</v>
      </c>
      <c r="U15" s="287">
        <v>0.3</v>
      </c>
      <c r="V15" s="287">
        <v>1</v>
      </c>
      <c r="W15" s="194" t="s">
        <v>500</v>
      </c>
      <c r="X15" s="194" t="b">
        <v>0</v>
      </c>
      <c r="Y15" s="194" t="s">
        <v>385</v>
      </c>
      <c r="Z15" s="194" t="s">
        <v>132</v>
      </c>
      <c r="AE15" s="194" t="s">
        <v>543</v>
      </c>
      <c r="AV15" s="194" t="s">
        <v>132</v>
      </c>
      <c r="AW15" s="197">
        <f t="shared" si="0"/>
        <v>41464</v>
      </c>
    </row>
    <row r="16" spans="1:49">
      <c r="A16" s="194" t="s">
        <v>486</v>
      </c>
      <c r="B16" s="194" t="s">
        <v>487</v>
      </c>
      <c r="C16" s="194" t="s">
        <v>488</v>
      </c>
      <c r="D16" s="194" t="s">
        <v>115</v>
      </c>
      <c r="E16" s="195" t="s">
        <v>136</v>
      </c>
      <c r="F16" s="194" t="s">
        <v>563</v>
      </c>
      <c r="G16" s="194" t="s">
        <v>119</v>
      </c>
      <c r="H16" s="194" t="s">
        <v>553</v>
      </c>
      <c r="I16" s="194" t="s">
        <v>491</v>
      </c>
      <c r="J16" s="194" t="s">
        <v>564</v>
      </c>
      <c r="K16" s="194" t="s">
        <v>565</v>
      </c>
      <c r="L16" s="194" t="s">
        <v>566</v>
      </c>
      <c r="M16" s="194" t="s">
        <v>557</v>
      </c>
      <c r="N16" s="194" t="s">
        <v>510</v>
      </c>
      <c r="O16" s="194" t="s">
        <v>511</v>
      </c>
      <c r="P16" s="194" t="s">
        <v>512</v>
      </c>
      <c r="Q16" s="194" t="s">
        <v>513</v>
      </c>
      <c r="R16" s="194" t="b">
        <v>0</v>
      </c>
      <c r="S16" s="194" t="b">
        <v>0</v>
      </c>
      <c r="T16" s="287">
        <v>220</v>
      </c>
      <c r="U16" s="287">
        <v>0.5</v>
      </c>
      <c r="V16" s="287">
        <v>5</v>
      </c>
      <c r="W16" s="194" t="s">
        <v>150</v>
      </c>
      <c r="X16" s="194" t="b">
        <v>0</v>
      </c>
      <c r="Y16" s="194" t="s">
        <v>389</v>
      </c>
      <c r="Z16" s="194" t="s">
        <v>132</v>
      </c>
      <c r="AE16" s="194" t="s">
        <v>558</v>
      </c>
      <c r="AK16" s="194" t="s">
        <v>559</v>
      </c>
      <c r="AV16" s="194" t="s">
        <v>132</v>
      </c>
      <c r="AW16" s="197">
        <f t="shared" si="0"/>
        <v>41464</v>
      </c>
    </row>
    <row r="17" spans="1:49">
      <c r="A17" s="194" t="s">
        <v>486</v>
      </c>
      <c r="B17" s="194" t="s">
        <v>487</v>
      </c>
      <c r="C17" s="194" t="s">
        <v>488</v>
      </c>
      <c r="D17" s="194" t="s">
        <v>115</v>
      </c>
      <c r="E17" s="194" t="s">
        <v>20</v>
      </c>
      <c r="F17" s="194" t="s">
        <v>567</v>
      </c>
      <c r="G17" s="194" t="s">
        <v>490</v>
      </c>
      <c r="H17" s="194" t="s">
        <v>490</v>
      </c>
      <c r="I17" s="194" t="s">
        <v>568</v>
      </c>
      <c r="J17" s="194" t="s">
        <v>492</v>
      </c>
      <c r="K17" s="194" t="s">
        <v>569</v>
      </c>
      <c r="L17" s="194" t="s">
        <v>494</v>
      </c>
      <c r="M17" s="194" t="s">
        <v>495</v>
      </c>
      <c r="N17" s="194" t="s">
        <v>496</v>
      </c>
      <c r="O17" s="194" t="s">
        <v>497</v>
      </c>
      <c r="P17" s="194" t="s">
        <v>498</v>
      </c>
      <c r="Q17" s="194" t="s">
        <v>499</v>
      </c>
      <c r="R17" s="194" t="b">
        <v>0</v>
      </c>
      <c r="S17" s="194" t="b">
        <v>0</v>
      </c>
      <c r="T17" s="287">
        <v>140</v>
      </c>
      <c r="U17" s="287">
        <v>0.01</v>
      </c>
      <c r="V17" s="287">
        <v>1</v>
      </c>
      <c r="W17" s="194" t="s">
        <v>500</v>
      </c>
      <c r="X17" s="194" t="b">
        <v>0</v>
      </c>
      <c r="Y17" s="194" t="s">
        <v>385</v>
      </c>
      <c r="Z17" s="194" t="s">
        <v>132</v>
      </c>
      <c r="AE17" s="194" t="s">
        <v>501</v>
      </c>
      <c r="AV17" s="194" t="s">
        <v>284</v>
      </c>
      <c r="AW17" s="197">
        <f t="shared" si="0"/>
        <v>41464</v>
      </c>
    </row>
    <row r="18" spans="1:49">
      <c r="A18" s="194" t="s">
        <v>486</v>
      </c>
      <c r="B18" s="194" t="s">
        <v>487</v>
      </c>
      <c r="C18" s="194" t="s">
        <v>488</v>
      </c>
      <c r="D18" s="194" t="s">
        <v>115</v>
      </c>
      <c r="E18" s="194" t="s">
        <v>20</v>
      </c>
      <c r="F18" s="194" t="s">
        <v>567</v>
      </c>
      <c r="G18" s="194" t="s">
        <v>490</v>
      </c>
      <c r="H18" s="194" t="s">
        <v>490</v>
      </c>
      <c r="I18" s="194" t="s">
        <v>568</v>
      </c>
      <c r="J18" s="194" t="s">
        <v>492</v>
      </c>
      <c r="K18" s="194" t="s">
        <v>569</v>
      </c>
      <c r="L18" s="194" t="s">
        <v>494</v>
      </c>
      <c r="M18" s="194" t="s">
        <v>502</v>
      </c>
      <c r="N18" s="194" t="s">
        <v>496</v>
      </c>
      <c r="O18" s="194" t="s">
        <v>497</v>
      </c>
      <c r="P18" s="194" t="s">
        <v>503</v>
      </c>
      <c r="Q18" s="194" t="s">
        <v>504</v>
      </c>
      <c r="R18" s="194" t="b">
        <v>0</v>
      </c>
      <c r="S18" s="194" t="b">
        <v>0</v>
      </c>
      <c r="T18" s="287">
        <v>48</v>
      </c>
      <c r="U18" s="287">
        <v>8.0000000000000002E-3</v>
      </c>
      <c r="V18" s="287">
        <v>1</v>
      </c>
      <c r="W18" s="194" t="s">
        <v>500</v>
      </c>
      <c r="X18" s="194" t="b">
        <v>0</v>
      </c>
      <c r="Y18" s="194" t="s">
        <v>385</v>
      </c>
      <c r="Z18" s="194" t="s">
        <v>132</v>
      </c>
      <c r="AE18" s="194" t="s">
        <v>501</v>
      </c>
      <c r="AV18" s="194" t="s">
        <v>505</v>
      </c>
      <c r="AW18" s="197">
        <f t="shared" si="0"/>
        <v>41464</v>
      </c>
    </row>
    <row r="19" spans="1:49">
      <c r="A19" s="194" t="s">
        <v>486</v>
      </c>
      <c r="B19" s="194" t="s">
        <v>487</v>
      </c>
      <c r="C19" s="194" t="s">
        <v>488</v>
      </c>
      <c r="D19" s="194" t="s">
        <v>115</v>
      </c>
      <c r="E19" s="194" t="s">
        <v>20</v>
      </c>
      <c r="F19" s="194" t="s">
        <v>567</v>
      </c>
      <c r="G19" s="194" t="s">
        <v>490</v>
      </c>
      <c r="H19" s="194" t="s">
        <v>490</v>
      </c>
      <c r="I19" s="194" t="s">
        <v>568</v>
      </c>
      <c r="J19" s="194" t="s">
        <v>506</v>
      </c>
      <c r="K19" s="194" t="s">
        <v>570</v>
      </c>
      <c r="L19" s="194" t="s">
        <v>508</v>
      </c>
      <c r="M19" s="194" t="s">
        <v>509</v>
      </c>
      <c r="N19" s="194" t="s">
        <v>510</v>
      </c>
      <c r="O19" s="194" t="s">
        <v>511</v>
      </c>
      <c r="P19" s="194" t="s">
        <v>512</v>
      </c>
      <c r="Q19" s="194" t="s">
        <v>513</v>
      </c>
      <c r="R19" s="194" t="b">
        <v>0</v>
      </c>
      <c r="S19" s="194" t="b">
        <v>0</v>
      </c>
      <c r="T19" s="287">
        <v>410</v>
      </c>
      <c r="U19" s="287">
        <v>2.2000000000000002</v>
      </c>
      <c r="V19" s="287">
        <v>12</v>
      </c>
      <c r="W19" s="194" t="s">
        <v>500</v>
      </c>
      <c r="X19" s="194" t="b">
        <v>0</v>
      </c>
      <c r="Y19" s="194" t="s">
        <v>385</v>
      </c>
      <c r="Z19" s="194" t="s">
        <v>514</v>
      </c>
      <c r="AE19" s="194" t="s">
        <v>515</v>
      </c>
      <c r="AV19" s="194" t="s">
        <v>132</v>
      </c>
      <c r="AW19" s="197">
        <f t="shared" si="0"/>
        <v>41464</v>
      </c>
    </row>
    <row r="20" spans="1:49">
      <c r="A20" s="194" t="s">
        <v>486</v>
      </c>
      <c r="B20" s="194" t="s">
        <v>487</v>
      </c>
      <c r="C20" s="194" t="s">
        <v>488</v>
      </c>
      <c r="D20" s="194" t="s">
        <v>115</v>
      </c>
      <c r="E20" s="194" t="s">
        <v>20</v>
      </c>
      <c r="F20" s="194" t="s">
        <v>567</v>
      </c>
      <c r="G20" s="194" t="s">
        <v>490</v>
      </c>
      <c r="H20" s="194" t="s">
        <v>490</v>
      </c>
      <c r="I20" s="194" t="s">
        <v>568</v>
      </c>
      <c r="J20" s="194" t="s">
        <v>516</v>
      </c>
      <c r="K20" s="194" t="s">
        <v>517</v>
      </c>
      <c r="L20" s="194" t="s">
        <v>518</v>
      </c>
      <c r="M20" s="194" t="s">
        <v>519</v>
      </c>
      <c r="N20" s="194" t="s">
        <v>520</v>
      </c>
      <c r="O20" s="194" t="s">
        <v>511</v>
      </c>
      <c r="P20" s="194" t="s">
        <v>521</v>
      </c>
      <c r="Q20" s="194" t="s">
        <v>385</v>
      </c>
      <c r="R20" s="194" t="b">
        <v>0</v>
      </c>
      <c r="S20" s="194" t="b">
        <v>0</v>
      </c>
      <c r="T20" s="194" t="s">
        <v>142</v>
      </c>
      <c r="U20" s="287">
        <v>5.0000000000000002E-5</v>
      </c>
      <c r="V20" s="287">
        <v>0.01</v>
      </c>
      <c r="W20" s="194" t="s">
        <v>500</v>
      </c>
      <c r="X20" s="194" t="b">
        <v>0</v>
      </c>
      <c r="Y20" s="194" t="s">
        <v>385</v>
      </c>
      <c r="Z20" s="194" t="s">
        <v>132</v>
      </c>
      <c r="AE20" s="194" t="s">
        <v>522</v>
      </c>
      <c r="AV20" s="194" t="s">
        <v>132</v>
      </c>
      <c r="AW20" s="197">
        <f t="shared" si="0"/>
        <v>41464</v>
      </c>
    </row>
    <row r="21" spans="1:49">
      <c r="A21" s="194" t="s">
        <v>486</v>
      </c>
      <c r="B21" s="194" t="s">
        <v>487</v>
      </c>
      <c r="C21" s="194" t="s">
        <v>488</v>
      </c>
      <c r="D21" s="194" t="s">
        <v>115</v>
      </c>
      <c r="E21" s="194" t="s">
        <v>20</v>
      </c>
      <c r="F21" s="194" t="s">
        <v>567</v>
      </c>
      <c r="G21" s="194" t="s">
        <v>490</v>
      </c>
      <c r="H21" s="194" t="s">
        <v>490</v>
      </c>
      <c r="I21" s="194" t="s">
        <v>568</v>
      </c>
      <c r="J21" s="194" t="s">
        <v>523</v>
      </c>
      <c r="K21" s="194" t="s">
        <v>524</v>
      </c>
      <c r="L21" s="194" t="s">
        <v>525</v>
      </c>
      <c r="M21" s="194" t="s">
        <v>526</v>
      </c>
      <c r="N21" s="194" t="s">
        <v>527</v>
      </c>
      <c r="O21" s="194" t="s">
        <v>511</v>
      </c>
      <c r="P21" s="194" t="s">
        <v>528</v>
      </c>
      <c r="Q21" s="194" t="s">
        <v>385</v>
      </c>
      <c r="R21" s="194" t="b">
        <v>0</v>
      </c>
      <c r="S21" s="194" t="b">
        <v>0</v>
      </c>
      <c r="T21" s="287">
        <v>160</v>
      </c>
      <c r="U21" s="287">
        <v>0.05</v>
      </c>
      <c r="V21" s="287">
        <v>5</v>
      </c>
      <c r="W21" s="194" t="s">
        <v>500</v>
      </c>
      <c r="X21" s="194" t="b">
        <v>0</v>
      </c>
      <c r="Y21" s="194" t="s">
        <v>385</v>
      </c>
      <c r="Z21" s="194" t="s">
        <v>132</v>
      </c>
      <c r="AE21" s="194" t="s">
        <v>529</v>
      </c>
      <c r="AV21" s="194" t="s">
        <v>202</v>
      </c>
      <c r="AW21" s="197">
        <f t="shared" si="0"/>
        <v>41464</v>
      </c>
    </row>
    <row r="22" spans="1:49">
      <c r="A22" s="194" t="s">
        <v>486</v>
      </c>
      <c r="B22" s="194" t="s">
        <v>487</v>
      </c>
      <c r="C22" s="194" t="s">
        <v>488</v>
      </c>
      <c r="D22" s="194" t="s">
        <v>115</v>
      </c>
      <c r="E22" s="194" t="s">
        <v>20</v>
      </c>
      <c r="F22" s="194" t="s">
        <v>567</v>
      </c>
      <c r="G22" s="194" t="s">
        <v>490</v>
      </c>
      <c r="H22" s="194" t="s">
        <v>490</v>
      </c>
      <c r="I22" s="194" t="s">
        <v>568</v>
      </c>
      <c r="J22" s="194" t="s">
        <v>523</v>
      </c>
      <c r="K22" s="194" t="s">
        <v>524</v>
      </c>
      <c r="L22" s="194" t="s">
        <v>525</v>
      </c>
      <c r="M22" s="194" t="s">
        <v>526</v>
      </c>
      <c r="N22" s="194" t="s">
        <v>527</v>
      </c>
      <c r="O22" s="194" t="s">
        <v>511</v>
      </c>
      <c r="P22" s="194" t="s">
        <v>530</v>
      </c>
      <c r="Q22" s="194" t="s">
        <v>385</v>
      </c>
      <c r="R22" s="194" t="b">
        <v>0</v>
      </c>
      <c r="S22" s="194" t="b">
        <v>0</v>
      </c>
      <c r="T22" s="194" t="s">
        <v>142</v>
      </c>
      <c r="U22" s="287">
        <v>0.05</v>
      </c>
      <c r="V22" s="287">
        <v>5</v>
      </c>
      <c r="W22" s="194" t="s">
        <v>500</v>
      </c>
      <c r="X22" s="194" t="b">
        <v>0</v>
      </c>
      <c r="Y22" s="194" t="s">
        <v>385</v>
      </c>
      <c r="Z22" s="194" t="s">
        <v>132</v>
      </c>
      <c r="AE22" s="194" t="s">
        <v>529</v>
      </c>
      <c r="AV22" s="194" t="s">
        <v>202</v>
      </c>
      <c r="AW22" s="197">
        <f t="shared" si="0"/>
        <v>41464</v>
      </c>
    </row>
    <row r="23" spans="1:49">
      <c r="A23" s="194" t="s">
        <v>486</v>
      </c>
      <c r="B23" s="194" t="s">
        <v>487</v>
      </c>
      <c r="C23" s="194" t="s">
        <v>488</v>
      </c>
      <c r="D23" s="194" t="s">
        <v>115</v>
      </c>
      <c r="E23" s="194" t="s">
        <v>20</v>
      </c>
      <c r="F23" s="194" t="s">
        <v>567</v>
      </c>
      <c r="G23" s="194" t="s">
        <v>490</v>
      </c>
      <c r="H23" s="194" t="s">
        <v>490</v>
      </c>
      <c r="I23" s="194" t="s">
        <v>568</v>
      </c>
      <c r="J23" s="194" t="s">
        <v>523</v>
      </c>
      <c r="K23" s="194" t="s">
        <v>524</v>
      </c>
      <c r="L23" s="194" t="s">
        <v>525</v>
      </c>
      <c r="M23" s="194" t="s">
        <v>526</v>
      </c>
      <c r="N23" s="194" t="s">
        <v>527</v>
      </c>
      <c r="O23" s="194" t="s">
        <v>511</v>
      </c>
      <c r="P23" s="194" t="s">
        <v>531</v>
      </c>
      <c r="Q23" s="194" t="s">
        <v>385</v>
      </c>
      <c r="R23" s="194" t="b">
        <v>0</v>
      </c>
      <c r="S23" s="194" t="b">
        <v>0</v>
      </c>
      <c r="T23" s="194" t="s">
        <v>142</v>
      </c>
      <c r="U23" s="287">
        <v>0.05</v>
      </c>
      <c r="V23" s="287">
        <v>5</v>
      </c>
      <c r="W23" s="194" t="s">
        <v>500</v>
      </c>
      <c r="X23" s="194" t="b">
        <v>0</v>
      </c>
      <c r="Y23" s="194" t="s">
        <v>385</v>
      </c>
      <c r="Z23" s="194" t="s">
        <v>132</v>
      </c>
      <c r="AE23" s="194" t="s">
        <v>529</v>
      </c>
      <c r="AV23" s="194" t="s">
        <v>202</v>
      </c>
      <c r="AW23" s="197">
        <f t="shared" si="0"/>
        <v>41464</v>
      </c>
    </row>
    <row r="24" spans="1:49">
      <c r="A24" s="194" t="s">
        <v>486</v>
      </c>
      <c r="B24" s="194" t="s">
        <v>487</v>
      </c>
      <c r="C24" s="194" t="s">
        <v>488</v>
      </c>
      <c r="D24" s="194" t="s">
        <v>115</v>
      </c>
      <c r="E24" s="194" t="s">
        <v>20</v>
      </c>
      <c r="F24" s="194" t="s">
        <v>567</v>
      </c>
      <c r="G24" s="194" t="s">
        <v>490</v>
      </c>
      <c r="H24" s="194" t="s">
        <v>490</v>
      </c>
      <c r="I24" s="194" t="s">
        <v>568</v>
      </c>
      <c r="J24" s="194" t="s">
        <v>523</v>
      </c>
      <c r="K24" s="194" t="s">
        <v>524</v>
      </c>
      <c r="L24" s="194" t="s">
        <v>525</v>
      </c>
      <c r="M24" s="194" t="s">
        <v>526</v>
      </c>
      <c r="N24" s="194" t="s">
        <v>527</v>
      </c>
      <c r="O24" s="194" t="s">
        <v>511</v>
      </c>
      <c r="P24" s="194" t="s">
        <v>532</v>
      </c>
      <c r="Q24" s="194" t="s">
        <v>385</v>
      </c>
      <c r="R24" s="194" t="b">
        <v>0</v>
      </c>
      <c r="S24" s="194" t="b">
        <v>0</v>
      </c>
      <c r="T24" s="287">
        <v>160</v>
      </c>
      <c r="U24" s="287">
        <v>0.05</v>
      </c>
      <c r="V24" s="287">
        <v>5</v>
      </c>
      <c r="W24" s="194" t="s">
        <v>500</v>
      </c>
      <c r="X24" s="194" t="b">
        <v>0</v>
      </c>
      <c r="Y24" s="194" t="s">
        <v>385</v>
      </c>
      <c r="Z24" s="194" t="s">
        <v>132</v>
      </c>
      <c r="AE24" s="194" t="s">
        <v>529</v>
      </c>
      <c r="AV24" s="194" t="s">
        <v>202</v>
      </c>
      <c r="AW24" s="197">
        <f t="shared" si="0"/>
        <v>41464</v>
      </c>
    </row>
    <row r="25" spans="1:49">
      <c r="A25" s="194" t="s">
        <v>486</v>
      </c>
      <c r="B25" s="194" t="s">
        <v>487</v>
      </c>
      <c r="C25" s="194" t="s">
        <v>488</v>
      </c>
      <c r="D25" s="194" t="s">
        <v>115</v>
      </c>
      <c r="E25" s="194" t="s">
        <v>20</v>
      </c>
      <c r="F25" s="194" t="s">
        <v>567</v>
      </c>
      <c r="G25" s="194" t="s">
        <v>490</v>
      </c>
      <c r="H25" s="194" t="s">
        <v>490</v>
      </c>
      <c r="I25" s="194" t="s">
        <v>568</v>
      </c>
      <c r="J25" s="194" t="s">
        <v>492</v>
      </c>
      <c r="K25" s="194" t="s">
        <v>569</v>
      </c>
      <c r="L25" s="194" t="s">
        <v>494</v>
      </c>
      <c r="M25" s="194" t="s">
        <v>533</v>
      </c>
      <c r="N25" s="194" t="s">
        <v>534</v>
      </c>
      <c r="O25" s="194" t="s">
        <v>497</v>
      </c>
      <c r="P25" s="194" t="s">
        <v>535</v>
      </c>
      <c r="Q25" s="194" t="s">
        <v>385</v>
      </c>
      <c r="R25" s="194" t="b">
        <v>0</v>
      </c>
      <c r="S25" s="194" t="b">
        <v>0</v>
      </c>
      <c r="T25" s="287">
        <v>548</v>
      </c>
      <c r="U25" s="287">
        <v>1</v>
      </c>
      <c r="V25" s="287">
        <v>5</v>
      </c>
      <c r="W25" s="194" t="s">
        <v>500</v>
      </c>
      <c r="X25" s="194" t="b">
        <v>0</v>
      </c>
      <c r="Y25" s="194" t="s">
        <v>385</v>
      </c>
      <c r="Z25" s="194" t="s">
        <v>132</v>
      </c>
      <c r="AE25" s="194" t="s">
        <v>501</v>
      </c>
      <c r="AV25" s="194" t="s">
        <v>536</v>
      </c>
      <c r="AW25" s="197">
        <f t="shared" si="0"/>
        <v>41464</v>
      </c>
    </row>
    <row r="26" spans="1:49">
      <c r="A26" s="194" t="s">
        <v>486</v>
      </c>
      <c r="B26" s="194" t="s">
        <v>487</v>
      </c>
      <c r="C26" s="194" t="s">
        <v>488</v>
      </c>
      <c r="D26" s="194" t="s">
        <v>115</v>
      </c>
      <c r="E26" s="194" t="s">
        <v>20</v>
      </c>
      <c r="F26" s="194" t="s">
        <v>567</v>
      </c>
      <c r="G26" s="194" t="s">
        <v>490</v>
      </c>
      <c r="H26" s="194" t="s">
        <v>490</v>
      </c>
      <c r="I26" s="194" t="s">
        <v>568</v>
      </c>
      <c r="J26" s="194" t="s">
        <v>537</v>
      </c>
      <c r="K26" s="194" t="s">
        <v>538</v>
      </c>
      <c r="L26" s="194" t="s">
        <v>539</v>
      </c>
      <c r="M26" s="194" t="s">
        <v>540</v>
      </c>
      <c r="N26" s="194" t="s">
        <v>541</v>
      </c>
      <c r="O26" s="194" t="s">
        <v>511</v>
      </c>
      <c r="P26" s="194" t="s">
        <v>542</v>
      </c>
      <c r="Q26" s="194" t="s">
        <v>385</v>
      </c>
      <c r="R26" s="194" t="b">
        <v>0</v>
      </c>
      <c r="S26" s="194" t="b">
        <v>0</v>
      </c>
      <c r="T26" s="194" t="s">
        <v>142</v>
      </c>
      <c r="U26" s="287">
        <v>0.3</v>
      </c>
      <c r="V26" s="287">
        <v>1</v>
      </c>
      <c r="W26" s="194" t="s">
        <v>500</v>
      </c>
      <c r="X26" s="194" t="b">
        <v>0</v>
      </c>
      <c r="Y26" s="194" t="s">
        <v>385</v>
      </c>
      <c r="Z26" s="194" t="s">
        <v>132</v>
      </c>
      <c r="AE26" s="194" t="s">
        <v>543</v>
      </c>
      <c r="AV26" s="194" t="s">
        <v>132</v>
      </c>
      <c r="AW26" s="197">
        <f t="shared" si="0"/>
        <v>41464</v>
      </c>
    </row>
    <row r="27" spans="1:49">
      <c r="A27" s="194" t="s">
        <v>486</v>
      </c>
      <c r="B27" s="194" t="s">
        <v>487</v>
      </c>
      <c r="C27" s="194" t="s">
        <v>488</v>
      </c>
      <c r="D27" s="194" t="s">
        <v>115</v>
      </c>
      <c r="E27" s="194" t="s">
        <v>20</v>
      </c>
      <c r="F27" s="194" t="s">
        <v>567</v>
      </c>
      <c r="G27" s="194" t="s">
        <v>490</v>
      </c>
      <c r="H27" s="194" t="s">
        <v>490</v>
      </c>
      <c r="I27" s="194" t="s">
        <v>568</v>
      </c>
      <c r="J27" s="194" t="s">
        <v>544</v>
      </c>
      <c r="K27" s="194" t="s">
        <v>571</v>
      </c>
      <c r="L27" s="194" t="s">
        <v>546</v>
      </c>
      <c r="M27" s="194" t="s">
        <v>547</v>
      </c>
      <c r="N27" s="194" t="s">
        <v>548</v>
      </c>
      <c r="O27" s="194" t="s">
        <v>549</v>
      </c>
      <c r="P27" s="194" t="s">
        <v>550</v>
      </c>
      <c r="Q27" s="194" t="s">
        <v>385</v>
      </c>
      <c r="R27" s="194" t="b">
        <v>0</v>
      </c>
      <c r="S27" s="194" t="b">
        <v>0</v>
      </c>
      <c r="T27" s="287">
        <v>2.64</v>
      </c>
      <c r="U27" s="287">
        <v>0.1</v>
      </c>
      <c r="V27" s="287">
        <v>0.3</v>
      </c>
      <c r="W27" s="194" t="s">
        <v>500</v>
      </c>
      <c r="X27" s="194" t="b">
        <v>0</v>
      </c>
      <c r="Y27" s="194" t="s">
        <v>385</v>
      </c>
      <c r="Z27" s="194" t="s">
        <v>132</v>
      </c>
      <c r="AE27" s="194" t="s">
        <v>551</v>
      </c>
      <c r="AV27" s="194" t="s">
        <v>284</v>
      </c>
      <c r="AW27" s="197">
        <f t="shared" si="0"/>
        <v>41464</v>
      </c>
    </row>
    <row r="28" spans="1:49">
      <c r="A28" s="194" t="s">
        <v>486</v>
      </c>
      <c r="B28" s="194" t="s">
        <v>487</v>
      </c>
      <c r="C28" s="194" t="s">
        <v>488</v>
      </c>
      <c r="D28" s="194" t="s">
        <v>115</v>
      </c>
      <c r="E28" s="195" t="s">
        <v>572</v>
      </c>
      <c r="F28" s="194" t="s">
        <v>573</v>
      </c>
      <c r="G28" s="194" t="s">
        <v>490</v>
      </c>
      <c r="H28" s="194" t="s">
        <v>490</v>
      </c>
      <c r="I28" s="194" t="s">
        <v>574</v>
      </c>
      <c r="J28" s="194" t="s">
        <v>492</v>
      </c>
      <c r="K28" s="194" t="s">
        <v>575</v>
      </c>
      <c r="L28" s="194" t="s">
        <v>494</v>
      </c>
      <c r="M28" s="194" t="s">
        <v>495</v>
      </c>
      <c r="N28" s="194" t="s">
        <v>496</v>
      </c>
      <c r="O28" s="194" t="s">
        <v>497</v>
      </c>
      <c r="P28" s="194" t="s">
        <v>498</v>
      </c>
      <c r="Q28" s="194" t="s">
        <v>499</v>
      </c>
      <c r="R28" s="194" t="b">
        <v>0</v>
      </c>
      <c r="S28" s="194" t="b">
        <v>0</v>
      </c>
      <c r="T28" s="287">
        <v>150</v>
      </c>
      <c r="U28" s="287">
        <v>0.01</v>
      </c>
      <c r="V28" s="287">
        <v>1</v>
      </c>
      <c r="W28" s="194" t="s">
        <v>500</v>
      </c>
      <c r="X28" s="194" t="b">
        <v>0</v>
      </c>
      <c r="Y28" s="194" t="s">
        <v>385</v>
      </c>
      <c r="Z28" s="194" t="s">
        <v>132</v>
      </c>
      <c r="AE28" s="194" t="s">
        <v>501</v>
      </c>
      <c r="AV28" s="194" t="s">
        <v>284</v>
      </c>
      <c r="AW28" s="197">
        <f t="shared" si="0"/>
        <v>41464</v>
      </c>
    </row>
    <row r="29" spans="1:49">
      <c r="A29" s="194" t="s">
        <v>486</v>
      </c>
      <c r="B29" s="194" t="s">
        <v>487</v>
      </c>
      <c r="C29" s="194" t="s">
        <v>488</v>
      </c>
      <c r="D29" s="194" t="s">
        <v>115</v>
      </c>
      <c r="E29" s="195" t="s">
        <v>572</v>
      </c>
      <c r="F29" s="194" t="s">
        <v>573</v>
      </c>
      <c r="G29" s="194" t="s">
        <v>490</v>
      </c>
      <c r="H29" s="194" t="s">
        <v>490</v>
      </c>
      <c r="I29" s="194" t="s">
        <v>574</v>
      </c>
      <c r="J29" s="194" t="s">
        <v>492</v>
      </c>
      <c r="K29" s="194" t="s">
        <v>575</v>
      </c>
      <c r="L29" s="194" t="s">
        <v>494</v>
      </c>
      <c r="M29" s="194" t="s">
        <v>502</v>
      </c>
      <c r="N29" s="194" t="s">
        <v>496</v>
      </c>
      <c r="O29" s="194" t="s">
        <v>497</v>
      </c>
      <c r="P29" s="194" t="s">
        <v>503</v>
      </c>
      <c r="Q29" s="194" t="s">
        <v>504</v>
      </c>
      <c r="R29" s="194" t="b">
        <v>0</v>
      </c>
      <c r="S29" s="194" t="b">
        <v>0</v>
      </c>
      <c r="T29" s="287">
        <v>46</v>
      </c>
      <c r="U29" s="287">
        <v>8.0000000000000002E-3</v>
      </c>
      <c r="V29" s="287">
        <v>1</v>
      </c>
      <c r="W29" s="194" t="s">
        <v>500</v>
      </c>
      <c r="X29" s="194" t="b">
        <v>0</v>
      </c>
      <c r="Y29" s="194" t="s">
        <v>385</v>
      </c>
      <c r="Z29" s="194" t="s">
        <v>132</v>
      </c>
      <c r="AE29" s="194" t="s">
        <v>501</v>
      </c>
      <c r="AV29" s="194" t="s">
        <v>505</v>
      </c>
      <c r="AW29" s="197">
        <f t="shared" si="0"/>
        <v>41464</v>
      </c>
    </row>
    <row r="30" spans="1:49">
      <c r="A30" s="194" t="s">
        <v>486</v>
      </c>
      <c r="B30" s="194" t="s">
        <v>487</v>
      </c>
      <c r="C30" s="194" t="s">
        <v>488</v>
      </c>
      <c r="D30" s="194" t="s">
        <v>115</v>
      </c>
      <c r="E30" s="195" t="s">
        <v>572</v>
      </c>
      <c r="F30" s="194" t="s">
        <v>573</v>
      </c>
      <c r="G30" s="194" t="s">
        <v>490</v>
      </c>
      <c r="H30" s="194" t="s">
        <v>490</v>
      </c>
      <c r="I30" s="194" t="s">
        <v>574</v>
      </c>
      <c r="J30" s="194" t="s">
        <v>506</v>
      </c>
      <c r="K30" s="194" t="s">
        <v>576</v>
      </c>
      <c r="L30" s="194" t="s">
        <v>508</v>
      </c>
      <c r="M30" s="194" t="s">
        <v>509</v>
      </c>
      <c r="N30" s="194" t="s">
        <v>510</v>
      </c>
      <c r="O30" s="194" t="s">
        <v>511</v>
      </c>
      <c r="P30" s="194" t="s">
        <v>512</v>
      </c>
      <c r="Q30" s="194" t="s">
        <v>513</v>
      </c>
      <c r="R30" s="194" t="b">
        <v>0</v>
      </c>
      <c r="S30" s="194" t="b">
        <v>0</v>
      </c>
      <c r="T30" s="287">
        <v>410</v>
      </c>
      <c r="U30" s="287">
        <v>2.2000000000000002</v>
      </c>
      <c r="V30" s="287">
        <v>12</v>
      </c>
      <c r="W30" s="194" t="s">
        <v>500</v>
      </c>
      <c r="X30" s="194" t="b">
        <v>0</v>
      </c>
      <c r="Y30" s="194" t="s">
        <v>385</v>
      </c>
      <c r="Z30" s="194" t="s">
        <v>514</v>
      </c>
      <c r="AE30" s="194" t="s">
        <v>515</v>
      </c>
      <c r="AV30" s="194" t="s">
        <v>132</v>
      </c>
      <c r="AW30" s="197">
        <f t="shared" si="0"/>
        <v>41464</v>
      </c>
    </row>
    <row r="31" spans="1:49">
      <c r="A31" s="194" t="s">
        <v>486</v>
      </c>
      <c r="B31" s="194" t="s">
        <v>487</v>
      </c>
      <c r="C31" s="194" t="s">
        <v>488</v>
      </c>
      <c r="D31" s="194" t="s">
        <v>115</v>
      </c>
      <c r="E31" s="195" t="s">
        <v>572</v>
      </c>
      <c r="F31" s="194" t="s">
        <v>573</v>
      </c>
      <c r="G31" s="194" t="s">
        <v>490</v>
      </c>
      <c r="H31" s="194" t="s">
        <v>490</v>
      </c>
      <c r="I31" s="194" t="s">
        <v>574</v>
      </c>
      <c r="J31" s="194" t="s">
        <v>516</v>
      </c>
      <c r="K31" s="194" t="s">
        <v>517</v>
      </c>
      <c r="L31" s="194" t="s">
        <v>518</v>
      </c>
      <c r="M31" s="194" t="s">
        <v>519</v>
      </c>
      <c r="N31" s="194" t="s">
        <v>520</v>
      </c>
      <c r="O31" s="194" t="s">
        <v>511</v>
      </c>
      <c r="P31" s="194" t="s">
        <v>521</v>
      </c>
      <c r="Q31" s="194" t="s">
        <v>385</v>
      </c>
      <c r="R31" s="194" t="b">
        <v>0</v>
      </c>
      <c r="S31" s="194" t="b">
        <v>0</v>
      </c>
      <c r="T31" s="194" t="s">
        <v>142</v>
      </c>
      <c r="U31" s="287">
        <v>5.0000000000000002E-5</v>
      </c>
      <c r="V31" s="287">
        <v>0.01</v>
      </c>
      <c r="W31" s="194" t="s">
        <v>500</v>
      </c>
      <c r="X31" s="194" t="b">
        <v>0</v>
      </c>
      <c r="Y31" s="194" t="s">
        <v>385</v>
      </c>
      <c r="Z31" s="194" t="s">
        <v>132</v>
      </c>
      <c r="AE31" s="194" t="s">
        <v>522</v>
      </c>
      <c r="AV31" s="194" t="s">
        <v>132</v>
      </c>
      <c r="AW31" s="197">
        <f t="shared" si="0"/>
        <v>41464</v>
      </c>
    </row>
    <row r="32" spans="1:49">
      <c r="A32" s="194" t="s">
        <v>486</v>
      </c>
      <c r="B32" s="194" t="s">
        <v>487</v>
      </c>
      <c r="C32" s="194" t="s">
        <v>488</v>
      </c>
      <c r="D32" s="194" t="s">
        <v>115</v>
      </c>
      <c r="E32" s="195" t="s">
        <v>572</v>
      </c>
      <c r="F32" s="194" t="s">
        <v>573</v>
      </c>
      <c r="G32" s="194" t="s">
        <v>490</v>
      </c>
      <c r="H32" s="194" t="s">
        <v>490</v>
      </c>
      <c r="I32" s="194" t="s">
        <v>574</v>
      </c>
      <c r="J32" s="194" t="s">
        <v>523</v>
      </c>
      <c r="K32" s="194" t="s">
        <v>524</v>
      </c>
      <c r="L32" s="194" t="s">
        <v>525</v>
      </c>
      <c r="M32" s="194" t="s">
        <v>526</v>
      </c>
      <c r="N32" s="194" t="s">
        <v>527</v>
      </c>
      <c r="O32" s="194" t="s">
        <v>511</v>
      </c>
      <c r="P32" s="194" t="s">
        <v>528</v>
      </c>
      <c r="Q32" s="194" t="s">
        <v>385</v>
      </c>
      <c r="R32" s="194" t="b">
        <v>0</v>
      </c>
      <c r="S32" s="194" t="b">
        <v>0</v>
      </c>
      <c r="T32" s="287">
        <v>180</v>
      </c>
      <c r="U32" s="287">
        <v>0.05</v>
      </c>
      <c r="V32" s="287">
        <v>5</v>
      </c>
      <c r="W32" s="194" t="s">
        <v>500</v>
      </c>
      <c r="X32" s="194" t="b">
        <v>0</v>
      </c>
      <c r="Y32" s="194" t="s">
        <v>385</v>
      </c>
      <c r="Z32" s="194" t="s">
        <v>132</v>
      </c>
      <c r="AE32" s="194" t="s">
        <v>529</v>
      </c>
      <c r="AV32" s="194" t="s">
        <v>202</v>
      </c>
      <c r="AW32" s="197">
        <f t="shared" si="0"/>
        <v>41464</v>
      </c>
    </row>
    <row r="33" spans="1:49">
      <c r="A33" s="194" t="s">
        <v>486</v>
      </c>
      <c r="B33" s="194" t="s">
        <v>487</v>
      </c>
      <c r="C33" s="194" t="s">
        <v>488</v>
      </c>
      <c r="D33" s="194" t="s">
        <v>115</v>
      </c>
      <c r="E33" s="195" t="s">
        <v>572</v>
      </c>
      <c r="F33" s="194" t="s">
        <v>573</v>
      </c>
      <c r="G33" s="194" t="s">
        <v>490</v>
      </c>
      <c r="H33" s="194" t="s">
        <v>490</v>
      </c>
      <c r="I33" s="194" t="s">
        <v>574</v>
      </c>
      <c r="J33" s="194" t="s">
        <v>523</v>
      </c>
      <c r="K33" s="194" t="s">
        <v>524</v>
      </c>
      <c r="L33" s="194" t="s">
        <v>525</v>
      </c>
      <c r="M33" s="194" t="s">
        <v>526</v>
      </c>
      <c r="N33" s="194" t="s">
        <v>527</v>
      </c>
      <c r="O33" s="194" t="s">
        <v>511</v>
      </c>
      <c r="P33" s="194" t="s">
        <v>530</v>
      </c>
      <c r="Q33" s="194" t="s">
        <v>385</v>
      </c>
      <c r="R33" s="194" t="b">
        <v>0</v>
      </c>
      <c r="S33" s="194" t="b">
        <v>0</v>
      </c>
      <c r="T33" s="194" t="s">
        <v>142</v>
      </c>
      <c r="U33" s="287">
        <v>0.05</v>
      </c>
      <c r="V33" s="287">
        <v>5</v>
      </c>
      <c r="W33" s="194" t="s">
        <v>500</v>
      </c>
      <c r="X33" s="194" t="b">
        <v>0</v>
      </c>
      <c r="Y33" s="194" t="s">
        <v>385</v>
      </c>
      <c r="Z33" s="194" t="s">
        <v>132</v>
      </c>
      <c r="AE33" s="194" t="s">
        <v>529</v>
      </c>
      <c r="AV33" s="194" t="s">
        <v>202</v>
      </c>
      <c r="AW33" s="197">
        <f t="shared" si="0"/>
        <v>41464</v>
      </c>
    </row>
    <row r="34" spans="1:49">
      <c r="A34" s="194" t="s">
        <v>486</v>
      </c>
      <c r="B34" s="194" t="s">
        <v>487</v>
      </c>
      <c r="C34" s="194" t="s">
        <v>488</v>
      </c>
      <c r="D34" s="194" t="s">
        <v>115</v>
      </c>
      <c r="E34" s="195" t="s">
        <v>572</v>
      </c>
      <c r="F34" s="194" t="s">
        <v>573</v>
      </c>
      <c r="G34" s="194" t="s">
        <v>490</v>
      </c>
      <c r="H34" s="194" t="s">
        <v>490</v>
      </c>
      <c r="I34" s="194" t="s">
        <v>574</v>
      </c>
      <c r="J34" s="194" t="s">
        <v>523</v>
      </c>
      <c r="K34" s="194" t="s">
        <v>524</v>
      </c>
      <c r="L34" s="194" t="s">
        <v>525</v>
      </c>
      <c r="M34" s="194" t="s">
        <v>526</v>
      </c>
      <c r="N34" s="194" t="s">
        <v>527</v>
      </c>
      <c r="O34" s="194" t="s">
        <v>511</v>
      </c>
      <c r="P34" s="194" t="s">
        <v>531</v>
      </c>
      <c r="Q34" s="194" t="s">
        <v>385</v>
      </c>
      <c r="R34" s="194" t="b">
        <v>0</v>
      </c>
      <c r="S34" s="194" t="b">
        <v>0</v>
      </c>
      <c r="T34" s="194" t="s">
        <v>142</v>
      </c>
      <c r="U34" s="287">
        <v>0.05</v>
      </c>
      <c r="V34" s="287">
        <v>5</v>
      </c>
      <c r="W34" s="194" t="s">
        <v>500</v>
      </c>
      <c r="X34" s="194" t="b">
        <v>0</v>
      </c>
      <c r="Y34" s="194" t="s">
        <v>385</v>
      </c>
      <c r="Z34" s="194" t="s">
        <v>132</v>
      </c>
      <c r="AE34" s="194" t="s">
        <v>529</v>
      </c>
      <c r="AV34" s="194" t="s">
        <v>202</v>
      </c>
      <c r="AW34" s="197">
        <f t="shared" si="0"/>
        <v>41464</v>
      </c>
    </row>
    <row r="35" spans="1:49">
      <c r="A35" s="194" t="s">
        <v>486</v>
      </c>
      <c r="B35" s="194" t="s">
        <v>487</v>
      </c>
      <c r="C35" s="194" t="s">
        <v>488</v>
      </c>
      <c r="D35" s="194" t="s">
        <v>115</v>
      </c>
      <c r="E35" s="195" t="s">
        <v>572</v>
      </c>
      <c r="F35" s="194" t="s">
        <v>573</v>
      </c>
      <c r="G35" s="194" t="s">
        <v>490</v>
      </c>
      <c r="H35" s="194" t="s">
        <v>490</v>
      </c>
      <c r="I35" s="194" t="s">
        <v>574</v>
      </c>
      <c r="J35" s="194" t="s">
        <v>523</v>
      </c>
      <c r="K35" s="194" t="s">
        <v>524</v>
      </c>
      <c r="L35" s="194" t="s">
        <v>525</v>
      </c>
      <c r="M35" s="194" t="s">
        <v>526</v>
      </c>
      <c r="N35" s="194" t="s">
        <v>527</v>
      </c>
      <c r="O35" s="194" t="s">
        <v>511</v>
      </c>
      <c r="P35" s="194" t="s">
        <v>532</v>
      </c>
      <c r="Q35" s="194" t="s">
        <v>385</v>
      </c>
      <c r="R35" s="194" t="b">
        <v>0</v>
      </c>
      <c r="S35" s="194" t="b">
        <v>0</v>
      </c>
      <c r="T35" s="287">
        <v>180</v>
      </c>
      <c r="U35" s="287">
        <v>0.05</v>
      </c>
      <c r="V35" s="287">
        <v>5</v>
      </c>
      <c r="W35" s="194" t="s">
        <v>500</v>
      </c>
      <c r="X35" s="194" t="b">
        <v>0</v>
      </c>
      <c r="Y35" s="194" t="s">
        <v>385</v>
      </c>
      <c r="Z35" s="194" t="s">
        <v>132</v>
      </c>
      <c r="AE35" s="194" t="s">
        <v>529</v>
      </c>
      <c r="AV35" s="194" t="s">
        <v>202</v>
      </c>
      <c r="AW35" s="197">
        <f t="shared" si="0"/>
        <v>41464</v>
      </c>
    </row>
    <row r="36" spans="1:49">
      <c r="A36" s="194" t="s">
        <v>486</v>
      </c>
      <c r="B36" s="194" t="s">
        <v>487</v>
      </c>
      <c r="C36" s="194" t="s">
        <v>488</v>
      </c>
      <c r="D36" s="194" t="s">
        <v>115</v>
      </c>
      <c r="E36" s="195" t="s">
        <v>572</v>
      </c>
      <c r="F36" s="194" t="s">
        <v>573</v>
      </c>
      <c r="G36" s="194" t="s">
        <v>490</v>
      </c>
      <c r="H36" s="194" t="s">
        <v>490</v>
      </c>
      <c r="I36" s="194" t="s">
        <v>574</v>
      </c>
      <c r="J36" s="194" t="s">
        <v>492</v>
      </c>
      <c r="K36" s="194" t="s">
        <v>575</v>
      </c>
      <c r="L36" s="194" t="s">
        <v>494</v>
      </c>
      <c r="M36" s="194" t="s">
        <v>533</v>
      </c>
      <c r="N36" s="194" t="s">
        <v>534</v>
      </c>
      <c r="O36" s="194" t="s">
        <v>497</v>
      </c>
      <c r="P36" s="194" t="s">
        <v>535</v>
      </c>
      <c r="Q36" s="194" t="s">
        <v>385</v>
      </c>
      <c r="R36" s="194" t="b">
        <v>0</v>
      </c>
      <c r="S36" s="194" t="b">
        <v>0</v>
      </c>
      <c r="T36" s="287">
        <v>573</v>
      </c>
      <c r="U36" s="287">
        <v>1</v>
      </c>
      <c r="V36" s="287">
        <v>5</v>
      </c>
      <c r="W36" s="194" t="s">
        <v>500</v>
      </c>
      <c r="X36" s="194" t="b">
        <v>0</v>
      </c>
      <c r="Y36" s="194" t="s">
        <v>385</v>
      </c>
      <c r="Z36" s="194" t="s">
        <v>132</v>
      </c>
      <c r="AE36" s="194" t="s">
        <v>501</v>
      </c>
      <c r="AV36" s="194" t="s">
        <v>536</v>
      </c>
      <c r="AW36" s="197">
        <f t="shared" si="0"/>
        <v>41464</v>
      </c>
    </row>
    <row r="37" spans="1:49">
      <c r="A37" s="194" t="s">
        <v>486</v>
      </c>
      <c r="B37" s="194" t="s">
        <v>487</v>
      </c>
      <c r="C37" s="194" t="s">
        <v>488</v>
      </c>
      <c r="D37" s="194" t="s">
        <v>115</v>
      </c>
      <c r="E37" s="195" t="s">
        <v>572</v>
      </c>
      <c r="F37" s="194" t="s">
        <v>573</v>
      </c>
      <c r="G37" s="194" t="s">
        <v>490</v>
      </c>
      <c r="H37" s="194" t="s">
        <v>490</v>
      </c>
      <c r="I37" s="194" t="s">
        <v>574</v>
      </c>
      <c r="J37" s="194" t="s">
        <v>537</v>
      </c>
      <c r="K37" s="194" t="s">
        <v>538</v>
      </c>
      <c r="L37" s="194" t="s">
        <v>539</v>
      </c>
      <c r="M37" s="194" t="s">
        <v>540</v>
      </c>
      <c r="N37" s="194" t="s">
        <v>541</v>
      </c>
      <c r="O37" s="194" t="s">
        <v>511</v>
      </c>
      <c r="P37" s="194" t="s">
        <v>542</v>
      </c>
      <c r="Q37" s="194" t="s">
        <v>385</v>
      </c>
      <c r="R37" s="194" t="b">
        <v>0</v>
      </c>
      <c r="S37" s="194" t="b">
        <v>0</v>
      </c>
      <c r="T37" s="194" t="s">
        <v>142</v>
      </c>
      <c r="U37" s="287">
        <v>0.3</v>
      </c>
      <c r="V37" s="287">
        <v>1</v>
      </c>
      <c r="W37" s="194" t="s">
        <v>500</v>
      </c>
      <c r="X37" s="194" t="b">
        <v>0</v>
      </c>
      <c r="Y37" s="194" t="s">
        <v>385</v>
      </c>
      <c r="Z37" s="194" t="s">
        <v>132</v>
      </c>
      <c r="AE37" s="194" t="s">
        <v>543</v>
      </c>
      <c r="AV37" s="194" t="s">
        <v>132</v>
      </c>
      <c r="AW37" s="197">
        <f t="shared" si="0"/>
        <v>41464</v>
      </c>
    </row>
    <row r="38" spans="1:49">
      <c r="A38" s="194" t="s">
        <v>486</v>
      </c>
      <c r="B38" s="194" t="s">
        <v>487</v>
      </c>
      <c r="C38" s="194" t="s">
        <v>488</v>
      </c>
      <c r="D38" s="194" t="s">
        <v>115</v>
      </c>
      <c r="E38" s="195" t="s">
        <v>572</v>
      </c>
      <c r="F38" s="194" t="s">
        <v>573</v>
      </c>
      <c r="G38" s="194" t="s">
        <v>490</v>
      </c>
      <c r="H38" s="194" t="s">
        <v>490</v>
      </c>
      <c r="I38" s="194" t="s">
        <v>574</v>
      </c>
      <c r="J38" s="194" t="s">
        <v>544</v>
      </c>
      <c r="K38" s="194" t="s">
        <v>577</v>
      </c>
      <c r="L38" s="194" t="s">
        <v>546</v>
      </c>
      <c r="M38" s="194" t="s">
        <v>547</v>
      </c>
      <c r="N38" s="194" t="s">
        <v>548</v>
      </c>
      <c r="O38" s="194" t="s">
        <v>549</v>
      </c>
      <c r="P38" s="194" t="s">
        <v>550</v>
      </c>
      <c r="Q38" s="194" t="s">
        <v>385</v>
      </c>
      <c r="R38" s="194" t="b">
        <v>0</v>
      </c>
      <c r="S38" s="194" t="b">
        <v>0</v>
      </c>
      <c r="T38" s="287">
        <v>1.28</v>
      </c>
      <c r="U38" s="287">
        <v>0.1</v>
      </c>
      <c r="V38" s="287">
        <v>0.3</v>
      </c>
      <c r="W38" s="194" t="s">
        <v>500</v>
      </c>
      <c r="X38" s="194" t="b">
        <v>0</v>
      </c>
      <c r="Y38" s="194" t="s">
        <v>385</v>
      </c>
      <c r="Z38" s="194" t="s">
        <v>132</v>
      </c>
      <c r="AE38" s="194" t="s">
        <v>551</v>
      </c>
      <c r="AV38" s="194" t="s">
        <v>284</v>
      </c>
      <c r="AW38" s="197">
        <f t="shared" si="0"/>
        <v>41464</v>
      </c>
    </row>
    <row r="39" spans="1:49">
      <c r="A39" s="194" t="s">
        <v>486</v>
      </c>
      <c r="B39" s="194" t="s">
        <v>487</v>
      </c>
      <c r="C39" s="194" t="s">
        <v>488</v>
      </c>
      <c r="D39" s="194" t="s">
        <v>115</v>
      </c>
      <c r="E39" s="194" t="s">
        <v>83</v>
      </c>
      <c r="F39" s="194" t="s">
        <v>578</v>
      </c>
      <c r="G39" s="194" t="s">
        <v>119</v>
      </c>
      <c r="H39" s="194" t="s">
        <v>553</v>
      </c>
      <c r="I39" s="194" t="s">
        <v>579</v>
      </c>
      <c r="J39" s="194" t="s">
        <v>554</v>
      </c>
      <c r="K39" s="194" t="s">
        <v>580</v>
      </c>
      <c r="L39" s="194" t="s">
        <v>556</v>
      </c>
      <c r="M39" s="194" t="s">
        <v>557</v>
      </c>
      <c r="N39" s="194" t="s">
        <v>510</v>
      </c>
      <c r="O39" s="194" t="s">
        <v>511</v>
      </c>
      <c r="P39" s="194" t="s">
        <v>512</v>
      </c>
      <c r="Q39" s="194" t="s">
        <v>513</v>
      </c>
      <c r="R39" s="194" t="b">
        <v>0</v>
      </c>
      <c r="S39" s="194" t="b">
        <v>0</v>
      </c>
      <c r="T39" s="287">
        <v>150</v>
      </c>
      <c r="U39" s="287">
        <v>0.5</v>
      </c>
      <c r="V39" s="287">
        <v>5</v>
      </c>
      <c r="W39" s="194" t="s">
        <v>150</v>
      </c>
      <c r="X39" s="194" t="b">
        <v>0</v>
      </c>
      <c r="Y39" s="194" t="s">
        <v>389</v>
      </c>
      <c r="Z39" s="194" t="s">
        <v>132</v>
      </c>
      <c r="AE39" s="194" t="s">
        <v>558</v>
      </c>
      <c r="AK39" s="194" t="s">
        <v>559</v>
      </c>
      <c r="AV39" s="194" t="s">
        <v>132</v>
      </c>
      <c r="AW39" s="197">
        <f t="shared" si="0"/>
        <v>41464</v>
      </c>
    </row>
    <row r="40" spans="1:49">
      <c r="A40" s="194" t="s">
        <v>486</v>
      </c>
      <c r="B40" s="194" t="s">
        <v>487</v>
      </c>
      <c r="C40" s="194" t="s">
        <v>488</v>
      </c>
      <c r="D40" s="194" t="s">
        <v>115</v>
      </c>
      <c r="E40" s="195" t="s">
        <v>581</v>
      </c>
      <c r="F40" s="194" t="s">
        <v>582</v>
      </c>
      <c r="G40" s="194" t="s">
        <v>490</v>
      </c>
      <c r="H40" s="194" t="s">
        <v>490</v>
      </c>
      <c r="I40" s="194" t="s">
        <v>583</v>
      </c>
      <c r="J40" s="194" t="s">
        <v>584</v>
      </c>
      <c r="K40" s="194" t="s">
        <v>585</v>
      </c>
      <c r="L40" s="194" t="s">
        <v>586</v>
      </c>
      <c r="M40" s="194" t="s">
        <v>495</v>
      </c>
      <c r="N40" s="194" t="s">
        <v>496</v>
      </c>
      <c r="O40" s="194" t="s">
        <v>497</v>
      </c>
      <c r="P40" s="194" t="s">
        <v>498</v>
      </c>
      <c r="Q40" s="194" t="s">
        <v>499</v>
      </c>
      <c r="R40" s="194" t="b">
        <v>0</v>
      </c>
      <c r="S40" s="194" t="b">
        <v>0</v>
      </c>
      <c r="T40" s="287">
        <v>70</v>
      </c>
      <c r="U40" s="287">
        <v>0.01</v>
      </c>
      <c r="V40" s="287">
        <v>1</v>
      </c>
      <c r="W40" s="194" t="s">
        <v>500</v>
      </c>
      <c r="X40" s="194" t="b">
        <v>0</v>
      </c>
      <c r="Y40" s="194" t="s">
        <v>385</v>
      </c>
      <c r="Z40" s="194" t="s">
        <v>132</v>
      </c>
      <c r="AE40" s="194" t="s">
        <v>501</v>
      </c>
      <c r="AV40" s="194" t="s">
        <v>284</v>
      </c>
      <c r="AW40" s="197">
        <f t="shared" si="0"/>
        <v>41464</v>
      </c>
    </row>
    <row r="41" spans="1:49">
      <c r="A41" s="194" t="s">
        <v>486</v>
      </c>
      <c r="B41" s="194" t="s">
        <v>487</v>
      </c>
      <c r="C41" s="194" t="s">
        <v>488</v>
      </c>
      <c r="D41" s="194" t="s">
        <v>115</v>
      </c>
      <c r="E41" s="195" t="s">
        <v>581</v>
      </c>
      <c r="F41" s="194" t="s">
        <v>582</v>
      </c>
      <c r="G41" s="194" t="s">
        <v>490</v>
      </c>
      <c r="H41" s="194" t="s">
        <v>490</v>
      </c>
      <c r="I41" s="194" t="s">
        <v>583</v>
      </c>
      <c r="J41" s="194" t="s">
        <v>584</v>
      </c>
      <c r="K41" s="194" t="s">
        <v>585</v>
      </c>
      <c r="L41" s="194" t="s">
        <v>586</v>
      </c>
      <c r="M41" s="194" t="s">
        <v>502</v>
      </c>
      <c r="N41" s="194" t="s">
        <v>496</v>
      </c>
      <c r="O41" s="194" t="s">
        <v>497</v>
      </c>
      <c r="P41" s="194" t="s">
        <v>503</v>
      </c>
      <c r="Q41" s="194" t="s">
        <v>504</v>
      </c>
      <c r="R41" s="194" t="b">
        <v>0</v>
      </c>
      <c r="S41" s="194" t="b">
        <v>0</v>
      </c>
      <c r="T41" s="287">
        <v>45</v>
      </c>
      <c r="U41" s="287">
        <v>8.0000000000000002E-3</v>
      </c>
      <c r="V41" s="287">
        <v>1</v>
      </c>
      <c r="W41" s="194" t="s">
        <v>500</v>
      </c>
      <c r="X41" s="194" t="b">
        <v>0</v>
      </c>
      <c r="Y41" s="194" t="s">
        <v>385</v>
      </c>
      <c r="Z41" s="194" t="s">
        <v>132</v>
      </c>
      <c r="AE41" s="194" t="s">
        <v>501</v>
      </c>
      <c r="AV41" s="194" t="s">
        <v>505</v>
      </c>
      <c r="AW41" s="197">
        <f t="shared" si="0"/>
        <v>41464</v>
      </c>
    </row>
    <row r="42" spans="1:49">
      <c r="A42" s="194" t="s">
        <v>486</v>
      </c>
      <c r="B42" s="194" t="s">
        <v>487</v>
      </c>
      <c r="C42" s="194" t="s">
        <v>488</v>
      </c>
      <c r="D42" s="194" t="s">
        <v>115</v>
      </c>
      <c r="E42" s="195" t="s">
        <v>581</v>
      </c>
      <c r="F42" s="194" t="s">
        <v>582</v>
      </c>
      <c r="G42" s="194" t="s">
        <v>490</v>
      </c>
      <c r="H42" s="194" t="s">
        <v>490</v>
      </c>
      <c r="I42" s="194" t="s">
        <v>583</v>
      </c>
      <c r="J42" s="194" t="s">
        <v>506</v>
      </c>
      <c r="K42" s="194" t="s">
        <v>587</v>
      </c>
      <c r="L42" s="194" t="s">
        <v>508</v>
      </c>
      <c r="M42" s="194" t="s">
        <v>509</v>
      </c>
      <c r="N42" s="194" t="s">
        <v>510</v>
      </c>
      <c r="O42" s="194" t="s">
        <v>511</v>
      </c>
      <c r="P42" s="194" t="s">
        <v>512</v>
      </c>
      <c r="Q42" s="194" t="s">
        <v>513</v>
      </c>
      <c r="R42" s="194" t="b">
        <v>0</v>
      </c>
      <c r="S42" s="194" t="b">
        <v>0</v>
      </c>
      <c r="T42" s="287">
        <v>46</v>
      </c>
      <c r="U42" s="287">
        <v>0.45</v>
      </c>
      <c r="V42" s="287">
        <v>2.5</v>
      </c>
      <c r="W42" s="194" t="s">
        <v>500</v>
      </c>
      <c r="X42" s="194" t="b">
        <v>0</v>
      </c>
      <c r="Y42" s="194" t="s">
        <v>385</v>
      </c>
      <c r="Z42" s="194" t="s">
        <v>285</v>
      </c>
      <c r="AE42" s="194" t="s">
        <v>515</v>
      </c>
      <c r="AV42" s="194" t="s">
        <v>132</v>
      </c>
      <c r="AW42" s="197">
        <f t="shared" si="0"/>
        <v>41464</v>
      </c>
    </row>
    <row r="43" spans="1:49">
      <c r="A43" s="194" t="s">
        <v>486</v>
      </c>
      <c r="B43" s="194" t="s">
        <v>487</v>
      </c>
      <c r="C43" s="194" t="s">
        <v>488</v>
      </c>
      <c r="D43" s="194" t="s">
        <v>115</v>
      </c>
      <c r="E43" s="195" t="s">
        <v>581</v>
      </c>
      <c r="F43" s="194" t="s">
        <v>582</v>
      </c>
      <c r="G43" s="194" t="s">
        <v>490</v>
      </c>
      <c r="H43" s="194" t="s">
        <v>490</v>
      </c>
      <c r="I43" s="194" t="s">
        <v>583</v>
      </c>
      <c r="J43" s="194" t="s">
        <v>589</v>
      </c>
      <c r="K43" s="194" t="s">
        <v>517</v>
      </c>
      <c r="L43" s="194" t="s">
        <v>518</v>
      </c>
      <c r="M43" s="194" t="s">
        <v>519</v>
      </c>
      <c r="N43" s="194" t="s">
        <v>520</v>
      </c>
      <c r="O43" s="194" t="s">
        <v>511</v>
      </c>
      <c r="P43" s="194" t="s">
        <v>521</v>
      </c>
      <c r="Q43" s="194" t="s">
        <v>385</v>
      </c>
      <c r="R43" s="194" t="b">
        <v>0</v>
      </c>
      <c r="S43" s="194" t="b">
        <v>0</v>
      </c>
      <c r="T43" s="194" t="s">
        <v>142</v>
      </c>
      <c r="U43" s="287">
        <v>5.0000000000000002E-5</v>
      </c>
      <c r="V43" s="287">
        <v>0.01</v>
      </c>
      <c r="W43" s="194" t="s">
        <v>500</v>
      </c>
      <c r="X43" s="194" t="b">
        <v>0</v>
      </c>
      <c r="Y43" s="194" t="s">
        <v>385</v>
      </c>
      <c r="Z43" s="194" t="s">
        <v>132</v>
      </c>
      <c r="AE43" s="194" t="s">
        <v>522</v>
      </c>
      <c r="AV43" s="194" t="s">
        <v>132</v>
      </c>
      <c r="AW43" s="197">
        <f t="shared" si="0"/>
        <v>41464</v>
      </c>
    </row>
    <row r="44" spans="1:49">
      <c r="A44" s="194" t="s">
        <v>486</v>
      </c>
      <c r="B44" s="194" t="s">
        <v>487</v>
      </c>
      <c r="C44" s="194" t="s">
        <v>488</v>
      </c>
      <c r="D44" s="194" t="s">
        <v>115</v>
      </c>
      <c r="E44" s="195" t="s">
        <v>581</v>
      </c>
      <c r="F44" s="194" t="s">
        <v>582</v>
      </c>
      <c r="G44" s="194" t="s">
        <v>490</v>
      </c>
      <c r="H44" s="194" t="s">
        <v>490</v>
      </c>
      <c r="I44" s="194" t="s">
        <v>583</v>
      </c>
      <c r="J44" s="194" t="s">
        <v>590</v>
      </c>
      <c r="K44" s="194" t="s">
        <v>591</v>
      </c>
      <c r="L44" s="194" t="s">
        <v>592</v>
      </c>
      <c r="M44" s="194" t="s">
        <v>526</v>
      </c>
      <c r="N44" s="194" t="s">
        <v>527</v>
      </c>
      <c r="O44" s="194" t="s">
        <v>511</v>
      </c>
      <c r="P44" s="194" t="s">
        <v>528</v>
      </c>
      <c r="Q44" s="194" t="s">
        <v>385</v>
      </c>
      <c r="R44" s="194" t="b">
        <v>0</v>
      </c>
      <c r="S44" s="194" t="b">
        <v>0</v>
      </c>
      <c r="T44" s="287">
        <v>320</v>
      </c>
      <c r="U44" s="287">
        <v>0.05</v>
      </c>
      <c r="V44" s="287">
        <v>5</v>
      </c>
      <c r="W44" s="194" t="s">
        <v>500</v>
      </c>
      <c r="X44" s="194" t="b">
        <v>0</v>
      </c>
      <c r="Y44" s="194" t="s">
        <v>385</v>
      </c>
      <c r="Z44" s="194" t="s">
        <v>132</v>
      </c>
      <c r="AE44" s="194" t="s">
        <v>529</v>
      </c>
      <c r="AV44" s="194" t="s">
        <v>202</v>
      </c>
      <c r="AW44" s="197">
        <f t="shared" si="0"/>
        <v>41464</v>
      </c>
    </row>
    <row r="45" spans="1:49">
      <c r="A45" s="194" t="s">
        <v>486</v>
      </c>
      <c r="B45" s="194" t="s">
        <v>487</v>
      </c>
      <c r="C45" s="194" t="s">
        <v>488</v>
      </c>
      <c r="D45" s="194" t="s">
        <v>115</v>
      </c>
      <c r="E45" s="195" t="s">
        <v>581</v>
      </c>
      <c r="F45" s="194" t="s">
        <v>582</v>
      </c>
      <c r="G45" s="194" t="s">
        <v>490</v>
      </c>
      <c r="H45" s="194" t="s">
        <v>490</v>
      </c>
      <c r="I45" s="194" t="s">
        <v>583</v>
      </c>
      <c r="J45" s="194" t="s">
        <v>590</v>
      </c>
      <c r="K45" s="194" t="s">
        <v>591</v>
      </c>
      <c r="L45" s="194" t="s">
        <v>592</v>
      </c>
      <c r="M45" s="194" t="s">
        <v>526</v>
      </c>
      <c r="N45" s="194" t="s">
        <v>527</v>
      </c>
      <c r="O45" s="194" t="s">
        <v>511</v>
      </c>
      <c r="P45" s="194" t="s">
        <v>530</v>
      </c>
      <c r="Q45" s="194" t="s">
        <v>385</v>
      </c>
      <c r="R45" s="194" t="b">
        <v>0</v>
      </c>
      <c r="S45" s="194" t="b">
        <v>0</v>
      </c>
      <c r="T45" s="194" t="s">
        <v>142</v>
      </c>
      <c r="U45" s="287">
        <v>0.05</v>
      </c>
      <c r="V45" s="287">
        <v>5</v>
      </c>
      <c r="W45" s="194" t="s">
        <v>500</v>
      </c>
      <c r="X45" s="194" t="b">
        <v>0</v>
      </c>
      <c r="Y45" s="194" t="s">
        <v>385</v>
      </c>
      <c r="Z45" s="194" t="s">
        <v>132</v>
      </c>
      <c r="AE45" s="194" t="s">
        <v>529</v>
      </c>
      <c r="AV45" s="194" t="s">
        <v>202</v>
      </c>
      <c r="AW45" s="197">
        <f t="shared" si="0"/>
        <v>41464</v>
      </c>
    </row>
    <row r="46" spans="1:49">
      <c r="A46" s="194" t="s">
        <v>486</v>
      </c>
      <c r="B46" s="194" t="s">
        <v>487</v>
      </c>
      <c r="C46" s="194" t="s">
        <v>488</v>
      </c>
      <c r="D46" s="194" t="s">
        <v>115</v>
      </c>
      <c r="E46" s="195" t="s">
        <v>581</v>
      </c>
      <c r="F46" s="194" t="s">
        <v>582</v>
      </c>
      <c r="G46" s="194" t="s">
        <v>490</v>
      </c>
      <c r="H46" s="194" t="s">
        <v>490</v>
      </c>
      <c r="I46" s="194" t="s">
        <v>583</v>
      </c>
      <c r="J46" s="194" t="s">
        <v>590</v>
      </c>
      <c r="K46" s="194" t="s">
        <v>591</v>
      </c>
      <c r="L46" s="194" t="s">
        <v>592</v>
      </c>
      <c r="M46" s="194" t="s">
        <v>526</v>
      </c>
      <c r="N46" s="194" t="s">
        <v>527</v>
      </c>
      <c r="O46" s="194" t="s">
        <v>511</v>
      </c>
      <c r="P46" s="194" t="s">
        <v>531</v>
      </c>
      <c r="Q46" s="194" t="s">
        <v>385</v>
      </c>
      <c r="R46" s="194" t="b">
        <v>0</v>
      </c>
      <c r="S46" s="194" t="b">
        <v>0</v>
      </c>
      <c r="T46" s="194" t="s">
        <v>142</v>
      </c>
      <c r="U46" s="287">
        <v>0.05</v>
      </c>
      <c r="V46" s="287">
        <v>5</v>
      </c>
      <c r="W46" s="194" t="s">
        <v>500</v>
      </c>
      <c r="X46" s="194" t="b">
        <v>0</v>
      </c>
      <c r="Y46" s="194" t="s">
        <v>385</v>
      </c>
      <c r="Z46" s="194" t="s">
        <v>132</v>
      </c>
      <c r="AE46" s="194" t="s">
        <v>529</v>
      </c>
      <c r="AV46" s="194" t="s">
        <v>202</v>
      </c>
      <c r="AW46" s="197">
        <f t="shared" si="0"/>
        <v>41464</v>
      </c>
    </row>
    <row r="47" spans="1:49">
      <c r="A47" s="194" t="s">
        <v>486</v>
      </c>
      <c r="B47" s="194" t="s">
        <v>487</v>
      </c>
      <c r="C47" s="194" t="s">
        <v>488</v>
      </c>
      <c r="D47" s="194" t="s">
        <v>115</v>
      </c>
      <c r="E47" s="195" t="s">
        <v>581</v>
      </c>
      <c r="F47" s="194" t="s">
        <v>582</v>
      </c>
      <c r="G47" s="194" t="s">
        <v>490</v>
      </c>
      <c r="H47" s="194" t="s">
        <v>490</v>
      </c>
      <c r="I47" s="194" t="s">
        <v>583</v>
      </c>
      <c r="J47" s="194" t="s">
        <v>590</v>
      </c>
      <c r="K47" s="194" t="s">
        <v>591</v>
      </c>
      <c r="L47" s="194" t="s">
        <v>592</v>
      </c>
      <c r="M47" s="194" t="s">
        <v>526</v>
      </c>
      <c r="N47" s="194" t="s">
        <v>527</v>
      </c>
      <c r="O47" s="194" t="s">
        <v>511</v>
      </c>
      <c r="P47" s="194" t="s">
        <v>532</v>
      </c>
      <c r="Q47" s="194" t="s">
        <v>385</v>
      </c>
      <c r="R47" s="194" t="b">
        <v>0</v>
      </c>
      <c r="S47" s="194" t="b">
        <v>0</v>
      </c>
      <c r="T47" s="287">
        <v>320</v>
      </c>
      <c r="U47" s="287">
        <v>0.05</v>
      </c>
      <c r="V47" s="287">
        <v>5</v>
      </c>
      <c r="W47" s="194" t="s">
        <v>500</v>
      </c>
      <c r="X47" s="194" t="b">
        <v>0</v>
      </c>
      <c r="Y47" s="194" t="s">
        <v>385</v>
      </c>
      <c r="Z47" s="194" t="s">
        <v>132</v>
      </c>
      <c r="AE47" s="194" t="s">
        <v>529</v>
      </c>
      <c r="AV47" s="194" t="s">
        <v>202</v>
      </c>
      <c r="AW47" s="197">
        <f t="shared" si="0"/>
        <v>41464</v>
      </c>
    </row>
    <row r="48" spans="1:49">
      <c r="A48" s="194" t="s">
        <v>486</v>
      </c>
      <c r="B48" s="194" t="s">
        <v>487</v>
      </c>
      <c r="C48" s="194" t="s">
        <v>488</v>
      </c>
      <c r="D48" s="194" t="s">
        <v>115</v>
      </c>
      <c r="E48" s="195" t="s">
        <v>581</v>
      </c>
      <c r="F48" s="194" t="s">
        <v>582</v>
      </c>
      <c r="G48" s="194" t="s">
        <v>490</v>
      </c>
      <c r="H48" s="194" t="s">
        <v>490</v>
      </c>
      <c r="I48" s="194" t="s">
        <v>583</v>
      </c>
      <c r="J48" s="194" t="s">
        <v>584</v>
      </c>
      <c r="K48" s="194" t="s">
        <v>585</v>
      </c>
      <c r="L48" s="194" t="s">
        <v>586</v>
      </c>
      <c r="M48" s="194" t="s">
        <v>533</v>
      </c>
      <c r="N48" s="194" t="s">
        <v>534</v>
      </c>
      <c r="O48" s="194" t="s">
        <v>497</v>
      </c>
      <c r="P48" s="194" t="s">
        <v>535</v>
      </c>
      <c r="Q48" s="194" t="s">
        <v>385</v>
      </c>
      <c r="R48" s="194" t="b">
        <v>0</v>
      </c>
      <c r="S48" s="194" t="b">
        <v>0</v>
      </c>
      <c r="T48" s="287">
        <v>360</v>
      </c>
      <c r="U48" s="287">
        <v>1</v>
      </c>
      <c r="V48" s="287">
        <v>5</v>
      </c>
      <c r="W48" s="194" t="s">
        <v>500</v>
      </c>
      <c r="X48" s="194" t="b">
        <v>0</v>
      </c>
      <c r="Y48" s="194" t="s">
        <v>385</v>
      </c>
      <c r="Z48" s="194" t="s">
        <v>132</v>
      </c>
      <c r="AE48" s="194" t="s">
        <v>501</v>
      </c>
      <c r="AV48" s="194" t="s">
        <v>536</v>
      </c>
      <c r="AW48" s="197">
        <f t="shared" si="0"/>
        <v>41464</v>
      </c>
    </row>
    <row r="49" spans="1:49">
      <c r="A49" s="194" t="s">
        <v>486</v>
      </c>
      <c r="B49" s="194" t="s">
        <v>487</v>
      </c>
      <c r="C49" s="194" t="s">
        <v>488</v>
      </c>
      <c r="D49" s="194" t="s">
        <v>115</v>
      </c>
      <c r="E49" s="195" t="s">
        <v>581</v>
      </c>
      <c r="F49" s="194" t="s">
        <v>582</v>
      </c>
      <c r="G49" s="194" t="s">
        <v>490</v>
      </c>
      <c r="H49" s="194" t="s">
        <v>490</v>
      </c>
      <c r="I49" s="194" t="s">
        <v>583</v>
      </c>
      <c r="J49" s="194" t="s">
        <v>593</v>
      </c>
      <c r="K49" s="194" t="s">
        <v>594</v>
      </c>
      <c r="L49" s="194" t="s">
        <v>595</v>
      </c>
      <c r="M49" s="194" t="s">
        <v>540</v>
      </c>
      <c r="N49" s="194" t="s">
        <v>541</v>
      </c>
      <c r="O49" s="194" t="s">
        <v>511</v>
      </c>
      <c r="P49" s="194" t="s">
        <v>542</v>
      </c>
      <c r="Q49" s="194" t="s">
        <v>385</v>
      </c>
      <c r="R49" s="194" t="b">
        <v>0</v>
      </c>
      <c r="S49" s="194" t="b">
        <v>0</v>
      </c>
      <c r="T49" s="287">
        <v>1.3</v>
      </c>
      <c r="U49" s="287">
        <v>0.3</v>
      </c>
      <c r="V49" s="287">
        <v>1</v>
      </c>
      <c r="W49" s="194" t="s">
        <v>500</v>
      </c>
      <c r="X49" s="194" t="b">
        <v>0</v>
      </c>
      <c r="Y49" s="194" t="s">
        <v>385</v>
      </c>
      <c r="Z49" s="194" t="s">
        <v>132</v>
      </c>
      <c r="AE49" s="194" t="s">
        <v>543</v>
      </c>
      <c r="AV49" s="194" t="s">
        <v>132</v>
      </c>
      <c r="AW49" s="197">
        <f t="shared" si="0"/>
        <v>41464</v>
      </c>
    </row>
    <row r="50" spans="1:49">
      <c r="A50" s="194" t="s">
        <v>486</v>
      </c>
      <c r="B50" s="194" t="s">
        <v>487</v>
      </c>
      <c r="C50" s="194" t="s">
        <v>488</v>
      </c>
      <c r="D50" s="194" t="s">
        <v>115</v>
      </c>
      <c r="E50" s="195" t="s">
        <v>581</v>
      </c>
      <c r="F50" s="194" t="s">
        <v>582</v>
      </c>
      <c r="G50" s="194" t="s">
        <v>490</v>
      </c>
      <c r="H50" s="194" t="s">
        <v>490</v>
      </c>
      <c r="I50" s="194" t="s">
        <v>583</v>
      </c>
      <c r="J50" s="194" t="s">
        <v>596</v>
      </c>
      <c r="K50" s="194" t="s">
        <v>597</v>
      </c>
      <c r="L50" s="194" t="s">
        <v>598</v>
      </c>
      <c r="M50" s="194" t="s">
        <v>547</v>
      </c>
      <c r="N50" s="194" t="s">
        <v>548</v>
      </c>
      <c r="O50" s="194" t="s">
        <v>549</v>
      </c>
      <c r="P50" s="194" t="s">
        <v>550</v>
      </c>
      <c r="Q50" s="194" t="s">
        <v>385</v>
      </c>
      <c r="R50" s="194" t="b">
        <v>0</v>
      </c>
      <c r="S50" s="194" t="b">
        <v>0</v>
      </c>
      <c r="T50" s="287">
        <v>1.71</v>
      </c>
      <c r="U50" s="287">
        <v>0.1</v>
      </c>
      <c r="V50" s="287">
        <v>0.3</v>
      </c>
      <c r="W50" s="194" t="s">
        <v>500</v>
      </c>
      <c r="X50" s="194" t="b">
        <v>0</v>
      </c>
      <c r="Y50" s="194" t="s">
        <v>385</v>
      </c>
      <c r="Z50" s="194" t="s">
        <v>132</v>
      </c>
      <c r="AE50" s="194" t="s">
        <v>551</v>
      </c>
      <c r="AV50" s="194" t="s">
        <v>284</v>
      </c>
      <c r="AW50" s="197">
        <f t="shared" si="0"/>
        <v>41464</v>
      </c>
    </row>
    <row r="51" spans="1:49">
      <c r="A51" s="194" t="s">
        <v>486</v>
      </c>
      <c r="B51" s="194" t="s">
        <v>487</v>
      </c>
      <c r="C51" s="194" t="s">
        <v>488</v>
      </c>
      <c r="D51" s="194" t="s">
        <v>115</v>
      </c>
      <c r="E51" s="195" t="s">
        <v>239</v>
      </c>
      <c r="F51" s="194" t="s">
        <v>599</v>
      </c>
      <c r="G51" s="194" t="s">
        <v>490</v>
      </c>
      <c r="H51" s="194" t="s">
        <v>490</v>
      </c>
      <c r="I51" s="194" t="s">
        <v>600</v>
      </c>
      <c r="J51" s="194" t="s">
        <v>584</v>
      </c>
      <c r="K51" s="194" t="s">
        <v>601</v>
      </c>
      <c r="L51" s="194" t="s">
        <v>586</v>
      </c>
      <c r="M51" s="194" t="s">
        <v>495</v>
      </c>
      <c r="N51" s="194" t="s">
        <v>496</v>
      </c>
      <c r="O51" s="194" t="s">
        <v>497</v>
      </c>
      <c r="P51" s="194" t="s">
        <v>498</v>
      </c>
      <c r="Q51" s="194" t="s">
        <v>499</v>
      </c>
      <c r="R51" s="194" t="b">
        <v>0</v>
      </c>
      <c r="S51" s="194" t="b">
        <v>0</v>
      </c>
      <c r="T51" s="287">
        <v>150</v>
      </c>
      <c r="U51" s="287">
        <v>0.01</v>
      </c>
      <c r="V51" s="287">
        <v>1</v>
      </c>
      <c r="W51" s="194" t="s">
        <v>500</v>
      </c>
      <c r="X51" s="194" t="b">
        <v>0</v>
      </c>
      <c r="Y51" s="194" t="s">
        <v>385</v>
      </c>
      <c r="Z51" s="194" t="s">
        <v>132</v>
      </c>
      <c r="AE51" s="194" t="s">
        <v>501</v>
      </c>
      <c r="AV51" s="194" t="s">
        <v>284</v>
      </c>
      <c r="AW51" s="197">
        <f t="shared" si="0"/>
        <v>41464</v>
      </c>
    </row>
    <row r="52" spans="1:49">
      <c r="A52" s="194" t="s">
        <v>486</v>
      </c>
      <c r="B52" s="194" t="s">
        <v>487</v>
      </c>
      <c r="C52" s="194" t="s">
        <v>488</v>
      </c>
      <c r="D52" s="194" t="s">
        <v>115</v>
      </c>
      <c r="E52" s="195" t="s">
        <v>239</v>
      </c>
      <c r="F52" s="194" t="s">
        <v>599</v>
      </c>
      <c r="G52" s="194" t="s">
        <v>490</v>
      </c>
      <c r="H52" s="194" t="s">
        <v>490</v>
      </c>
      <c r="I52" s="194" t="s">
        <v>600</v>
      </c>
      <c r="J52" s="194" t="s">
        <v>584</v>
      </c>
      <c r="K52" s="194" t="s">
        <v>601</v>
      </c>
      <c r="L52" s="194" t="s">
        <v>586</v>
      </c>
      <c r="M52" s="194" t="s">
        <v>502</v>
      </c>
      <c r="N52" s="194" t="s">
        <v>496</v>
      </c>
      <c r="O52" s="194" t="s">
        <v>497</v>
      </c>
      <c r="P52" s="194" t="s">
        <v>503</v>
      </c>
      <c r="Q52" s="194" t="s">
        <v>504</v>
      </c>
      <c r="R52" s="194" t="b">
        <v>0</v>
      </c>
      <c r="S52" s="194" t="b">
        <v>0</v>
      </c>
      <c r="T52" s="287">
        <v>50</v>
      </c>
      <c r="U52" s="287">
        <v>8.0000000000000002E-3</v>
      </c>
      <c r="V52" s="287">
        <v>1</v>
      </c>
      <c r="W52" s="194" t="s">
        <v>500</v>
      </c>
      <c r="X52" s="194" t="b">
        <v>0</v>
      </c>
      <c r="Y52" s="194" t="s">
        <v>385</v>
      </c>
      <c r="Z52" s="194" t="s">
        <v>132</v>
      </c>
      <c r="AE52" s="194" t="s">
        <v>501</v>
      </c>
      <c r="AV52" s="194" t="s">
        <v>505</v>
      </c>
      <c r="AW52" s="197">
        <f t="shared" si="0"/>
        <v>41464</v>
      </c>
    </row>
    <row r="53" spans="1:49">
      <c r="A53" s="194" t="s">
        <v>486</v>
      </c>
      <c r="B53" s="194" t="s">
        <v>487</v>
      </c>
      <c r="C53" s="194" t="s">
        <v>488</v>
      </c>
      <c r="D53" s="194" t="s">
        <v>115</v>
      </c>
      <c r="E53" s="195" t="s">
        <v>239</v>
      </c>
      <c r="F53" s="194" t="s">
        <v>599</v>
      </c>
      <c r="G53" s="194" t="s">
        <v>490</v>
      </c>
      <c r="H53" s="194" t="s">
        <v>490</v>
      </c>
      <c r="I53" s="194" t="s">
        <v>600</v>
      </c>
      <c r="J53" s="194" t="s">
        <v>506</v>
      </c>
      <c r="K53" s="194" t="s">
        <v>603</v>
      </c>
      <c r="L53" s="194" t="s">
        <v>508</v>
      </c>
      <c r="M53" s="194" t="s">
        <v>509</v>
      </c>
      <c r="N53" s="194" t="s">
        <v>510</v>
      </c>
      <c r="O53" s="194" t="s">
        <v>511</v>
      </c>
      <c r="P53" s="194" t="s">
        <v>512</v>
      </c>
      <c r="Q53" s="194" t="s">
        <v>513</v>
      </c>
      <c r="R53" s="194" t="b">
        <v>0</v>
      </c>
      <c r="S53" s="194" t="b">
        <v>0</v>
      </c>
      <c r="T53" s="287">
        <v>120</v>
      </c>
      <c r="U53" s="287">
        <v>1.8</v>
      </c>
      <c r="V53" s="287">
        <v>10</v>
      </c>
      <c r="W53" s="194" t="s">
        <v>500</v>
      </c>
      <c r="X53" s="194" t="b">
        <v>0</v>
      </c>
      <c r="Y53" s="194" t="s">
        <v>385</v>
      </c>
      <c r="Z53" s="194" t="s">
        <v>604</v>
      </c>
      <c r="AE53" s="194" t="s">
        <v>515</v>
      </c>
      <c r="AV53" s="194" t="s">
        <v>132</v>
      </c>
      <c r="AW53" s="197">
        <f t="shared" si="0"/>
        <v>41464</v>
      </c>
    </row>
    <row r="54" spans="1:49">
      <c r="A54" s="194" t="s">
        <v>486</v>
      </c>
      <c r="B54" s="194" t="s">
        <v>487</v>
      </c>
      <c r="C54" s="194" t="s">
        <v>488</v>
      </c>
      <c r="D54" s="194" t="s">
        <v>115</v>
      </c>
      <c r="E54" s="195" t="s">
        <v>239</v>
      </c>
      <c r="F54" s="194" t="s">
        <v>599</v>
      </c>
      <c r="G54" s="194" t="s">
        <v>490</v>
      </c>
      <c r="H54" s="194" t="s">
        <v>490</v>
      </c>
      <c r="I54" s="194" t="s">
        <v>600</v>
      </c>
      <c r="J54" s="194" t="s">
        <v>589</v>
      </c>
      <c r="K54" s="194" t="s">
        <v>517</v>
      </c>
      <c r="L54" s="194" t="s">
        <v>518</v>
      </c>
      <c r="M54" s="194" t="s">
        <v>519</v>
      </c>
      <c r="N54" s="194" t="s">
        <v>520</v>
      </c>
      <c r="O54" s="194" t="s">
        <v>511</v>
      </c>
      <c r="P54" s="194" t="s">
        <v>521</v>
      </c>
      <c r="Q54" s="194" t="s">
        <v>385</v>
      </c>
      <c r="R54" s="194" t="b">
        <v>0</v>
      </c>
      <c r="S54" s="194" t="b">
        <v>0</v>
      </c>
      <c r="T54" s="194" t="s">
        <v>142</v>
      </c>
      <c r="U54" s="287">
        <v>5.0000000000000002E-5</v>
      </c>
      <c r="V54" s="287">
        <v>0.01</v>
      </c>
      <c r="W54" s="194" t="s">
        <v>500</v>
      </c>
      <c r="X54" s="194" t="b">
        <v>0</v>
      </c>
      <c r="Y54" s="194" t="s">
        <v>385</v>
      </c>
      <c r="Z54" s="194" t="s">
        <v>132</v>
      </c>
      <c r="AE54" s="194" t="s">
        <v>522</v>
      </c>
      <c r="AV54" s="194" t="s">
        <v>132</v>
      </c>
      <c r="AW54" s="197">
        <f t="shared" si="0"/>
        <v>41464</v>
      </c>
    </row>
    <row r="55" spans="1:49">
      <c r="A55" s="194" t="s">
        <v>486</v>
      </c>
      <c r="B55" s="194" t="s">
        <v>487</v>
      </c>
      <c r="C55" s="194" t="s">
        <v>488</v>
      </c>
      <c r="D55" s="194" t="s">
        <v>115</v>
      </c>
      <c r="E55" s="195" t="s">
        <v>239</v>
      </c>
      <c r="F55" s="194" t="s">
        <v>599</v>
      </c>
      <c r="G55" s="194" t="s">
        <v>490</v>
      </c>
      <c r="H55" s="194" t="s">
        <v>490</v>
      </c>
      <c r="I55" s="194" t="s">
        <v>600</v>
      </c>
      <c r="J55" s="194" t="s">
        <v>590</v>
      </c>
      <c r="K55" s="194" t="s">
        <v>591</v>
      </c>
      <c r="L55" s="194" t="s">
        <v>592</v>
      </c>
      <c r="M55" s="194" t="s">
        <v>526</v>
      </c>
      <c r="N55" s="194" t="s">
        <v>527</v>
      </c>
      <c r="O55" s="194" t="s">
        <v>511</v>
      </c>
      <c r="P55" s="194" t="s">
        <v>528</v>
      </c>
      <c r="Q55" s="194" t="s">
        <v>385</v>
      </c>
      <c r="R55" s="194" t="b">
        <v>0</v>
      </c>
      <c r="S55" s="194" t="b">
        <v>0</v>
      </c>
      <c r="T55" s="287">
        <v>200</v>
      </c>
      <c r="U55" s="287">
        <v>0.05</v>
      </c>
      <c r="V55" s="287">
        <v>5</v>
      </c>
      <c r="W55" s="194" t="s">
        <v>500</v>
      </c>
      <c r="X55" s="194" t="b">
        <v>0</v>
      </c>
      <c r="Y55" s="194" t="s">
        <v>385</v>
      </c>
      <c r="Z55" s="194" t="s">
        <v>132</v>
      </c>
      <c r="AE55" s="194" t="s">
        <v>529</v>
      </c>
      <c r="AV55" s="194" t="s">
        <v>202</v>
      </c>
      <c r="AW55" s="197">
        <f t="shared" si="0"/>
        <v>41464</v>
      </c>
    </row>
    <row r="56" spans="1:49">
      <c r="A56" s="194" t="s">
        <v>486</v>
      </c>
      <c r="B56" s="194" t="s">
        <v>487</v>
      </c>
      <c r="C56" s="194" t="s">
        <v>488</v>
      </c>
      <c r="D56" s="194" t="s">
        <v>115</v>
      </c>
      <c r="E56" s="195" t="s">
        <v>239</v>
      </c>
      <c r="F56" s="194" t="s">
        <v>599</v>
      </c>
      <c r="G56" s="194" t="s">
        <v>490</v>
      </c>
      <c r="H56" s="194" t="s">
        <v>490</v>
      </c>
      <c r="I56" s="194" t="s">
        <v>600</v>
      </c>
      <c r="J56" s="194" t="s">
        <v>590</v>
      </c>
      <c r="K56" s="194" t="s">
        <v>591</v>
      </c>
      <c r="L56" s="194" t="s">
        <v>592</v>
      </c>
      <c r="M56" s="194" t="s">
        <v>526</v>
      </c>
      <c r="N56" s="194" t="s">
        <v>527</v>
      </c>
      <c r="O56" s="194" t="s">
        <v>511</v>
      </c>
      <c r="P56" s="194" t="s">
        <v>530</v>
      </c>
      <c r="Q56" s="194" t="s">
        <v>385</v>
      </c>
      <c r="R56" s="194" t="b">
        <v>0</v>
      </c>
      <c r="S56" s="194" t="b">
        <v>0</v>
      </c>
      <c r="T56" s="194" t="s">
        <v>142</v>
      </c>
      <c r="U56" s="287">
        <v>0.05</v>
      </c>
      <c r="V56" s="287">
        <v>5</v>
      </c>
      <c r="W56" s="194" t="s">
        <v>500</v>
      </c>
      <c r="X56" s="194" t="b">
        <v>0</v>
      </c>
      <c r="Y56" s="194" t="s">
        <v>385</v>
      </c>
      <c r="Z56" s="194" t="s">
        <v>132</v>
      </c>
      <c r="AE56" s="194" t="s">
        <v>529</v>
      </c>
      <c r="AV56" s="194" t="s">
        <v>202</v>
      </c>
      <c r="AW56" s="197">
        <f t="shared" si="0"/>
        <v>41464</v>
      </c>
    </row>
    <row r="57" spans="1:49">
      <c r="A57" s="194" t="s">
        <v>486</v>
      </c>
      <c r="B57" s="194" t="s">
        <v>487</v>
      </c>
      <c r="C57" s="194" t="s">
        <v>488</v>
      </c>
      <c r="D57" s="194" t="s">
        <v>115</v>
      </c>
      <c r="E57" s="195" t="s">
        <v>239</v>
      </c>
      <c r="F57" s="194" t="s">
        <v>599</v>
      </c>
      <c r="G57" s="194" t="s">
        <v>490</v>
      </c>
      <c r="H57" s="194" t="s">
        <v>490</v>
      </c>
      <c r="I57" s="194" t="s">
        <v>600</v>
      </c>
      <c r="J57" s="194" t="s">
        <v>590</v>
      </c>
      <c r="K57" s="194" t="s">
        <v>591</v>
      </c>
      <c r="L57" s="194" t="s">
        <v>592</v>
      </c>
      <c r="M57" s="194" t="s">
        <v>526</v>
      </c>
      <c r="N57" s="194" t="s">
        <v>527</v>
      </c>
      <c r="O57" s="194" t="s">
        <v>511</v>
      </c>
      <c r="P57" s="194" t="s">
        <v>531</v>
      </c>
      <c r="Q57" s="194" t="s">
        <v>385</v>
      </c>
      <c r="R57" s="194" t="b">
        <v>0</v>
      </c>
      <c r="S57" s="194" t="b">
        <v>0</v>
      </c>
      <c r="T57" s="194" t="s">
        <v>142</v>
      </c>
      <c r="U57" s="287">
        <v>0.05</v>
      </c>
      <c r="V57" s="287">
        <v>5</v>
      </c>
      <c r="W57" s="194" t="s">
        <v>500</v>
      </c>
      <c r="X57" s="194" t="b">
        <v>0</v>
      </c>
      <c r="Y57" s="194" t="s">
        <v>385</v>
      </c>
      <c r="Z57" s="194" t="s">
        <v>132</v>
      </c>
      <c r="AE57" s="194" t="s">
        <v>529</v>
      </c>
      <c r="AV57" s="194" t="s">
        <v>202</v>
      </c>
      <c r="AW57" s="197">
        <f t="shared" si="0"/>
        <v>41464</v>
      </c>
    </row>
    <row r="58" spans="1:49">
      <c r="A58" s="194" t="s">
        <v>486</v>
      </c>
      <c r="B58" s="194" t="s">
        <v>487</v>
      </c>
      <c r="C58" s="194" t="s">
        <v>488</v>
      </c>
      <c r="D58" s="194" t="s">
        <v>115</v>
      </c>
      <c r="E58" s="195" t="s">
        <v>239</v>
      </c>
      <c r="F58" s="194" t="s">
        <v>599</v>
      </c>
      <c r="G58" s="194" t="s">
        <v>490</v>
      </c>
      <c r="H58" s="194" t="s">
        <v>490</v>
      </c>
      <c r="I58" s="194" t="s">
        <v>600</v>
      </c>
      <c r="J58" s="194" t="s">
        <v>590</v>
      </c>
      <c r="K58" s="194" t="s">
        <v>591</v>
      </c>
      <c r="L58" s="194" t="s">
        <v>592</v>
      </c>
      <c r="M58" s="194" t="s">
        <v>526</v>
      </c>
      <c r="N58" s="194" t="s">
        <v>527</v>
      </c>
      <c r="O58" s="194" t="s">
        <v>511</v>
      </c>
      <c r="P58" s="194" t="s">
        <v>532</v>
      </c>
      <c r="Q58" s="194" t="s">
        <v>385</v>
      </c>
      <c r="R58" s="194" t="b">
        <v>0</v>
      </c>
      <c r="S58" s="194" t="b">
        <v>0</v>
      </c>
      <c r="T58" s="287">
        <v>200</v>
      </c>
      <c r="U58" s="287">
        <v>0.05</v>
      </c>
      <c r="V58" s="287">
        <v>5</v>
      </c>
      <c r="W58" s="194" t="s">
        <v>500</v>
      </c>
      <c r="X58" s="194" t="b">
        <v>0</v>
      </c>
      <c r="Y58" s="194" t="s">
        <v>385</v>
      </c>
      <c r="Z58" s="194" t="s">
        <v>132</v>
      </c>
      <c r="AE58" s="194" t="s">
        <v>529</v>
      </c>
      <c r="AV58" s="194" t="s">
        <v>202</v>
      </c>
      <c r="AW58" s="197">
        <f t="shared" si="0"/>
        <v>41464</v>
      </c>
    </row>
    <row r="59" spans="1:49">
      <c r="A59" s="194" t="s">
        <v>486</v>
      </c>
      <c r="B59" s="194" t="s">
        <v>487</v>
      </c>
      <c r="C59" s="194" t="s">
        <v>488</v>
      </c>
      <c r="D59" s="194" t="s">
        <v>115</v>
      </c>
      <c r="E59" s="195" t="s">
        <v>239</v>
      </c>
      <c r="F59" s="194" t="s">
        <v>599</v>
      </c>
      <c r="G59" s="194" t="s">
        <v>490</v>
      </c>
      <c r="H59" s="194" t="s">
        <v>490</v>
      </c>
      <c r="I59" s="194" t="s">
        <v>600</v>
      </c>
      <c r="J59" s="194" t="s">
        <v>584</v>
      </c>
      <c r="K59" s="194" t="s">
        <v>601</v>
      </c>
      <c r="L59" s="194" t="s">
        <v>586</v>
      </c>
      <c r="M59" s="194" t="s">
        <v>533</v>
      </c>
      <c r="N59" s="194" t="s">
        <v>534</v>
      </c>
      <c r="O59" s="194" t="s">
        <v>497</v>
      </c>
      <c r="P59" s="194" t="s">
        <v>535</v>
      </c>
      <c r="Q59" s="194" t="s">
        <v>385</v>
      </c>
      <c r="R59" s="194" t="b">
        <v>0</v>
      </c>
      <c r="S59" s="194" t="b">
        <v>0</v>
      </c>
      <c r="T59" s="287">
        <v>587</v>
      </c>
      <c r="U59" s="287">
        <v>1</v>
      </c>
      <c r="V59" s="287">
        <v>5</v>
      </c>
      <c r="W59" s="194" t="s">
        <v>500</v>
      </c>
      <c r="X59" s="194" t="b">
        <v>0</v>
      </c>
      <c r="Y59" s="194" t="s">
        <v>385</v>
      </c>
      <c r="Z59" s="194" t="s">
        <v>132</v>
      </c>
      <c r="AE59" s="194" t="s">
        <v>501</v>
      </c>
      <c r="AV59" s="194" t="s">
        <v>536</v>
      </c>
      <c r="AW59" s="197">
        <f t="shared" si="0"/>
        <v>41464</v>
      </c>
    </row>
    <row r="60" spans="1:49">
      <c r="A60" s="194" t="s">
        <v>486</v>
      </c>
      <c r="B60" s="194" t="s">
        <v>487</v>
      </c>
      <c r="C60" s="194" t="s">
        <v>488</v>
      </c>
      <c r="D60" s="194" t="s">
        <v>115</v>
      </c>
      <c r="E60" s="195" t="s">
        <v>239</v>
      </c>
      <c r="F60" s="194" t="s">
        <v>599</v>
      </c>
      <c r="G60" s="194" t="s">
        <v>490</v>
      </c>
      <c r="H60" s="194" t="s">
        <v>490</v>
      </c>
      <c r="I60" s="194" t="s">
        <v>600</v>
      </c>
      <c r="J60" s="194" t="s">
        <v>593</v>
      </c>
      <c r="K60" s="194" t="s">
        <v>594</v>
      </c>
      <c r="L60" s="194" t="s">
        <v>595</v>
      </c>
      <c r="M60" s="194" t="s">
        <v>540</v>
      </c>
      <c r="N60" s="194" t="s">
        <v>541</v>
      </c>
      <c r="O60" s="194" t="s">
        <v>511</v>
      </c>
      <c r="P60" s="194" t="s">
        <v>542</v>
      </c>
      <c r="Q60" s="194" t="s">
        <v>385</v>
      </c>
      <c r="R60" s="194" t="b">
        <v>0</v>
      </c>
      <c r="S60" s="194" t="b">
        <v>0</v>
      </c>
      <c r="T60" s="287">
        <v>1.9</v>
      </c>
      <c r="U60" s="287">
        <v>0.3</v>
      </c>
      <c r="V60" s="287">
        <v>1</v>
      </c>
      <c r="W60" s="194" t="s">
        <v>500</v>
      </c>
      <c r="X60" s="194" t="b">
        <v>0</v>
      </c>
      <c r="Y60" s="194" t="s">
        <v>385</v>
      </c>
      <c r="Z60" s="194" t="s">
        <v>132</v>
      </c>
      <c r="AE60" s="194" t="s">
        <v>543</v>
      </c>
      <c r="AV60" s="194" t="s">
        <v>132</v>
      </c>
      <c r="AW60" s="197">
        <f t="shared" si="0"/>
        <v>41464</v>
      </c>
    </row>
    <row r="61" spans="1:49">
      <c r="A61" s="194" t="s">
        <v>486</v>
      </c>
      <c r="B61" s="194" t="s">
        <v>487</v>
      </c>
      <c r="C61" s="194" t="s">
        <v>488</v>
      </c>
      <c r="D61" s="194" t="s">
        <v>115</v>
      </c>
      <c r="E61" s="195" t="s">
        <v>239</v>
      </c>
      <c r="F61" s="194" t="s">
        <v>599</v>
      </c>
      <c r="G61" s="194" t="s">
        <v>490</v>
      </c>
      <c r="H61" s="194" t="s">
        <v>490</v>
      </c>
      <c r="I61" s="194" t="s">
        <v>600</v>
      </c>
      <c r="J61" s="194" t="s">
        <v>596</v>
      </c>
      <c r="K61" s="194" t="s">
        <v>605</v>
      </c>
      <c r="L61" s="194" t="s">
        <v>598</v>
      </c>
      <c r="M61" s="194" t="s">
        <v>547</v>
      </c>
      <c r="N61" s="194" t="s">
        <v>548</v>
      </c>
      <c r="O61" s="194" t="s">
        <v>549</v>
      </c>
      <c r="P61" s="194" t="s">
        <v>550</v>
      </c>
      <c r="Q61" s="194" t="s">
        <v>385</v>
      </c>
      <c r="R61" s="194" t="b">
        <v>0</v>
      </c>
      <c r="S61" s="194" t="b">
        <v>0</v>
      </c>
      <c r="T61" s="287">
        <v>0.75</v>
      </c>
      <c r="U61" s="287">
        <v>0.1</v>
      </c>
      <c r="V61" s="287">
        <v>0.3</v>
      </c>
      <c r="W61" s="194" t="s">
        <v>500</v>
      </c>
      <c r="X61" s="194" t="b">
        <v>0</v>
      </c>
      <c r="Y61" s="194" t="s">
        <v>385</v>
      </c>
      <c r="Z61" s="194" t="s">
        <v>132</v>
      </c>
      <c r="AE61" s="194" t="s">
        <v>551</v>
      </c>
      <c r="AV61" s="194" t="s">
        <v>284</v>
      </c>
      <c r="AW61" s="197">
        <f t="shared" si="0"/>
        <v>41464</v>
      </c>
    </row>
    <row r="62" spans="1:49">
      <c r="A62" s="194" t="s">
        <v>486</v>
      </c>
      <c r="B62" s="194" t="s">
        <v>487</v>
      </c>
      <c r="C62" s="194" t="s">
        <v>488</v>
      </c>
      <c r="D62" s="194" t="s">
        <v>115</v>
      </c>
      <c r="E62" s="195" t="s">
        <v>239</v>
      </c>
      <c r="F62" s="194" t="s">
        <v>606</v>
      </c>
      <c r="G62" s="194" t="s">
        <v>119</v>
      </c>
      <c r="H62" s="194" t="s">
        <v>553</v>
      </c>
      <c r="I62" s="194" t="s">
        <v>600</v>
      </c>
      <c r="J62" s="194" t="s">
        <v>554</v>
      </c>
      <c r="K62" s="194" t="s">
        <v>607</v>
      </c>
      <c r="L62" s="194" t="s">
        <v>556</v>
      </c>
      <c r="M62" s="194" t="s">
        <v>557</v>
      </c>
      <c r="N62" s="194" t="s">
        <v>510</v>
      </c>
      <c r="O62" s="194" t="s">
        <v>511</v>
      </c>
      <c r="P62" s="194" t="s">
        <v>512</v>
      </c>
      <c r="Q62" s="194" t="s">
        <v>513</v>
      </c>
      <c r="R62" s="194" t="b">
        <v>0</v>
      </c>
      <c r="S62" s="194" t="b">
        <v>0</v>
      </c>
      <c r="T62" s="287">
        <v>75</v>
      </c>
      <c r="U62" s="287">
        <v>0.5</v>
      </c>
      <c r="V62" s="287">
        <v>5</v>
      </c>
      <c r="W62" s="194" t="s">
        <v>150</v>
      </c>
      <c r="X62" s="194" t="b">
        <v>0</v>
      </c>
      <c r="Y62" s="194" t="s">
        <v>389</v>
      </c>
      <c r="Z62" s="194" t="s">
        <v>132</v>
      </c>
      <c r="AE62" s="194" t="s">
        <v>558</v>
      </c>
      <c r="AK62" s="194" t="s">
        <v>559</v>
      </c>
      <c r="AV62" s="194" t="s">
        <v>132</v>
      </c>
      <c r="AW62" s="197">
        <f t="shared" si="0"/>
        <v>41464</v>
      </c>
    </row>
    <row r="63" spans="1:49">
      <c r="A63" s="194" t="s">
        <v>486</v>
      </c>
      <c r="B63" s="194" t="s">
        <v>487</v>
      </c>
      <c r="C63" s="194" t="s">
        <v>488</v>
      </c>
      <c r="D63" s="194" t="s">
        <v>115</v>
      </c>
      <c r="E63" s="195" t="s">
        <v>243</v>
      </c>
      <c r="F63" s="194" t="s">
        <v>608</v>
      </c>
      <c r="G63" s="194" t="s">
        <v>119</v>
      </c>
      <c r="H63" s="194" t="s">
        <v>553</v>
      </c>
      <c r="I63" s="194" t="s">
        <v>609</v>
      </c>
      <c r="J63" s="194" t="s">
        <v>554</v>
      </c>
      <c r="K63" s="194" t="s">
        <v>610</v>
      </c>
      <c r="L63" s="194" t="s">
        <v>556</v>
      </c>
      <c r="M63" s="194" t="s">
        <v>557</v>
      </c>
      <c r="N63" s="194" t="s">
        <v>510</v>
      </c>
      <c r="O63" s="194" t="s">
        <v>511</v>
      </c>
      <c r="P63" s="194" t="s">
        <v>512</v>
      </c>
      <c r="Q63" s="194" t="s">
        <v>513</v>
      </c>
      <c r="R63" s="194" t="b">
        <v>0</v>
      </c>
      <c r="S63" s="194" t="b">
        <v>0</v>
      </c>
      <c r="T63" s="287">
        <v>19</v>
      </c>
      <c r="U63" s="287">
        <v>0.5</v>
      </c>
      <c r="V63" s="287">
        <v>5</v>
      </c>
      <c r="W63" s="194" t="s">
        <v>150</v>
      </c>
      <c r="X63" s="194" t="b">
        <v>0</v>
      </c>
      <c r="Y63" s="194" t="s">
        <v>389</v>
      </c>
      <c r="Z63" s="194" t="s">
        <v>132</v>
      </c>
      <c r="AE63" s="194" t="s">
        <v>558</v>
      </c>
      <c r="AK63" s="194" t="s">
        <v>559</v>
      </c>
      <c r="AV63" s="194" t="s">
        <v>132</v>
      </c>
      <c r="AW63" s="197">
        <f t="shared" si="0"/>
        <v>41464</v>
      </c>
    </row>
    <row r="64" spans="1:49">
      <c r="A64" s="194" t="s">
        <v>486</v>
      </c>
      <c r="B64" s="194" t="s">
        <v>487</v>
      </c>
      <c r="C64" s="194" t="s">
        <v>488</v>
      </c>
      <c r="D64" s="194" t="s">
        <v>115</v>
      </c>
      <c r="E64" s="195" t="s">
        <v>247</v>
      </c>
      <c r="F64" s="194" t="s">
        <v>611</v>
      </c>
      <c r="G64" s="194" t="s">
        <v>119</v>
      </c>
      <c r="H64" s="194" t="s">
        <v>553</v>
      </c>
      <c r="I64" s="194" t="s">
        <v>612</v>
      </c>
      <c r="J64" s="194" t="s">
        <v>554</v>
      </c>
      <c r="K64" s="194" t="s">
        <v>613</v>
      </c>
      <c r="L64" s="194" t="s">
        <v>556</v>
      </c>
      <c r="M64" s="194" t="s">
        <v>557</v>
      </c>
      <c r="N64" s="194" t="s">
        <v>510</v>
      </c>
      <c r="O64" s="194" t="s">
        <v>511</v>
      </c>
      <c r="P64" s="194" t="s">
        <v>512</v>
      </c>
      <c r="Q64" s="194" t="s">
        <v>513</v>
      </c>
      <c r="R64" s="194" t="b">
        <v>0</v>
      </c>
      <c r="S64" s="194" t="b">
        <v>0</v>
      </c>
      <c r="T64" s="287">
        <v>56</v>
      </c>
      <c r="U64" s="287">
        <v>0.5</v>
      </c>
      <c r="V64" s="287">
        <v>5</v>
      </c>
      <c r="W64" s="194" t="s">
        <v>150</v>
      </c>
      <c r="X64" s="194" t="b">
        <v>0</v>
      </c>
      <c r="Y64" s="194" t="s">
        <v>389</v>
      </c>
      <c r="Z64" s="194" t="s">
        <v>132</v>
      </c>
      <c r="AE64" s="194" t="s">
        <v>558</v>
      </c>
      <c r="AK64" s="194" t="s">
        <v>559</v>
      </c>
      <c r="AV64" s="194" t="s">
        <v>132</v>
      </c>
      <c r="AW64" s="197">
        <f t="shared" si="0"/>
        <v>41464</v>
      </c>
    </row>
    <row r="65" spans="1:49">
      <c r="A65" s="194" t="s">
        <v>486</v>
      </c>
      <c r="B65" s="194" t="s">
        <v>487</v>
      </c>
      <c r="C65" s="194" t="s">
        <v>488</v>
      </c>
      <c r="D65" s="194" t="s">
        <v>115</v>
      </c>
      <c r="E65" s="195" t="s">
        <v>251</v>
      </c>
      <c r="F65" s="194" t="s">
        <v>614</v>
      </c>
      <c r="G65" s="194" t="s">
        <v>490</v>
      </c>
      <c r="H65" s="194" t="s">
        <v>490</v>
      </c>
      <c r="I65" s="194" t="s">
        <v>615</v>
      </c>
      <c r="J65" s="194" t="s">
        <v>584</v>
      </c>
      <c r="K65" s="194" t="s">
        <v>616</v>
      </c>
      <c r="L65" s="194" t="s">
        <v>586</v>
      </c>
      <c r="M65" s="194" t="s">
        <v>495</v>
      </c>
      <c r="N65" s="194" t="s">
        <v>496</v>
      </c>
      <c r="O65" s="194" t="s">
        <v>497</v>
      </c>
      <c r="P65" s="194" t="s">
        <v>498</v>
      </c>
      <c r="Q65" s="194" t="s">
        <v>499</v>
      </c>
      <c r="R65" s="194" t="b">
        <v>0</v>
      </c>
      <c r="S65" s="194" t="b">
        <v>0</v>
      </c>
      <c r="T65" s="287">
        <v>80</v>
      </c>
      <c r="U65" s="287">
        <v>0.01</v>
      </c>
      <c r="V65" s="287">
        <v>1</v>
      </c>
      <c r="W65" s="194" t="s">
        <v>500</v>
      </c>
      <c r="X65" s="194" t="b">
        <v>0</v>
      </c>
      <c r="Y65" s="194" t="s">
        <v>385</v>
      </c>
      <c r="Z65" s="194" t="s">
        <v>132</v>
      </c>
      <c r="AE65" s="194" t="s">
        <v>501</v>
      </c>
      <c r="AV65" s="194" t="s">
        <v>284</v>
      </c>
      <c r="AW65" s="197">
        <f t="shared" si="0"/>
        <v>41464</v>
      </c>
    </row>
    <row r="66" spans="1:49">
      <c r="A66" s="194" t="s">
        <v>486</v>
      </c>
      <c r="B66" s="194" t="s">
        <v>487</v>
      </c>
      <c r="C66" s="194" t="s">
        <v>488</v>
      </c>
      <c r="D66" s="194" t="s">
        <v>115</v>
      </c>
      <c r="E66" s="195" t="s">
        <v>251</v>
      </c>
      <c r="F66" s="194" t="s">
        <v>614</v>
      </c>
      <c r="G66" s="194" t="s">
        <v>490</v>
      </c>
      <c r="H66" s="194" t="s">
        <v>490</v>
      </c>
      <c r="I66" s="194" t="s">
        <v>615</v>
      </c>
      <c r="J66" s="194" t="s">
        <v>584</v>
      </c>
      <c r="K66" s="194" t="s">
        <v>616</v>
      </c>
      <c r="L66" s="194" t="s">
        <v>586</v>
      </c>
      <c r="M66" s="194" t="s">
        <v>502</v>
      </c>
      <c r="N66" s="194" t="s">
        <v>496</v>
      </c>
      <c r="O66" s="194" t="s">
        <v>497</v>
      </c>
      <c r="P66" s="194" t="s">
        <v>503</v>
      </c>
      <c r="Q66" s="194" t="s">
        <v>504</v>
      </c>
      <c r="R66" s="194" t="b">
        <v>0</v>
      </c>
      <c r="S66" s="194" t="b">
        <v>0</v>
      </c>
      <c r="T66" s="287">
        <v>58</v>
      </c>
      <c r="U66" s="287">
        <v>8.0000000000000002E-3</v>
      </c>
      <c r="V66" s="287">
        <v>1</v>
      </c>
      <c r="W66" s="194" t="s">
        <v>500</v>
      </c>
      <c r="X66" s="194" t="b">
        <v>0</v>
      </c>
      <c r="Y66" s="194" t="s">
        <v>385</v>
      </c>
      <c r="Z66" s="194" t="s">
        <v>132</v>
      </c>
      <c r="AE66" s="194" t="s">
        <v>501</v>
      </c>
      <c r="AV66" s="194" t="s">
        <v>505</v>
      </c>
      <c r="AW66" s="197">
        <f t="shared" ref="AW66:AW129" si="1">DATE(YEAR(I66),MONTH(I66),DAY(I66))</f>
        <v>41464</v>
      </c>
    </row>
    <row r="67" spans="1:49">
      <c r="A67" s="194" t="s">
        <v>486</v>
      </c>
      <c r="B67" s="194" t="s">
        <v>487</v>
      </c>
      <c r="C67" s="194" t="s">
        <v>488</v>
      </c>
      <c r="D67" s="194" t="s">
        <v>115</v>
      </c>
      <c r="E67" s="195" t="s">
        <v>251</v>
      </c>
      <c r="F67" s="194" t="s">
        <v>614</v>
      </c>
      <c r="G67" s="194" t="s">
        <v>490</v>
      </c>
      <c r="H67" s="194" t="s">
        <v>490</v>
      </c>
      <c r="I67" s="194" t="s">
        <v>615</v>
      </c>
      <c r="J67" s="194" t="s">
        <v>506</v>
      </c>
      <c r="K67" s="194" t="s">
        <v>617</v>
      </c>
      <c r="L67" s="194" t="s">
        <v>508</v>
      </c>
      <c r="M67" s="194" t="s">
        <v>509</v>
      </c>
      <c r="N67" s="194" t="s">
        <v>510</v>
      </c>
      <c r="O67" s="194" t="s">
        <v>511</v>
      </c>
      <c r="P67" s="194" t="s">
        <v>512</v>
      </c>
      <c r="Q67" s="194" t="s">
        <v>513</v>
      </c>
      <c r="R67" s="194" t="b">
        <v>0</v>
      </c>
      <c r="S67" s="194" t="b">
        <v>0</v>
      </c>
      <c r="T67" s="287">
        <v>150</v>
      </c>
      <c r="U67" s="287">
        <v>0.45</v>
      </c>
      <c r="V67" s="287">
        <v>2.5</v>
      </c>
      <c r="W67" s="194" t="s">
        <v>500</v>
      </c>
      <c r="X67" s="194" t="b">
        <v>0</v>
      </c>
      <c r="Y67" s="194" t="s">
        <v>385</v>
      </c>
      <c r="Z67" s="194" t="s">
        <v>285</v>
      </c>
      <c r="AE67" s="194" t="s">
        <v>515</v>
      </c>
      <c r="AV67" s="194" t="s">
        <v>132</v>
      </c>
      <c r="AW67" s="197">
        <f t="shared" si="1"/>
        <v>41464</v>
      </c>
    </row>
    <row r="68" spans="1:49">
      <c r="A68" s="194" t="s">
        <v>486</v>
      </c>
      <c r="B68" s="194" t="s">
        <v>487</v>
      </c>
      <c r="C68" s="194" t="s">
        <v>488</v>
      </c>
      <c r="D68" s="194" t="s">
        <v>115</v>
      </c>
      <c r="E68" s="195" t="s">
        <v>251</v>
      </c>
      <c r="F68" s="194" t="s">
        <v>614</v>
      </c>
      <c r="G68" s="194" t="s">
        <v>490</v>
      </c>
      <c r="H68" s="194" t="s">
        <v>490</v>
      </c>
      <c r="I68" s="194" t="s">
        <v>615</v>
      </c>
      <c r="J68" s="194" t="s">
        <v>589</v>
      </c>
      <c r="K68" s="194" t="s">
        <v>517</v>
      </c>
      <c r="L68" s="194" t="s">
        <v>518</v>
      </c>
      <c r="M68" s="194" t="s">
        <v>519</v>
      </c>
      <c r="N68" s="194" t="s">
        <v>520</v>
      </c>
      <c r="O68" s="194" t="s">
        <v>511</v>
      </c>
      <c r="P68" s="194" t="s">
        <v>521</v>
      </c>
      <c r="Q68" s="194" t="s">
        <v>385</v>
      </c>
      <c r="R68" s="194" t="b">
        <v>0</v>
      </c>
      <c r="S68" s="194" t="b">
        <v>0</v>
      </c>
      <c r="T68" s="287">
        <v>1.2E-2</v>
      </c>
      <c r="U68" s="287">
        <v>2.5000000000000001E-4</v>
      </c>
      <c r="V68" s="287">
        <v>0.01</v>
      </c>
      <c r="W68" s="194" t="s">
        <v>500</v>
      </c>
      <c r="X68" s="194" t="b">
        <v>0</v>
      </c>
      <c r="Y68" s="194" t="s">
        <v>385</v>
      </c>
      <c r="Z68" s="194" t="s">
        <v>285</v>
      </c>
      <c r="AE68" s="194" t="s">
        <v>522</v>
      </c>
      <c r="AV68" s="194" t="s">
        <v>132</v>
      </c>
      <c r="AW68" s="197">
        <f t="shared" si="1"/>
        <v>41464</v>
      </c>
    </row>
    <row r="69" spans="1:49">
      <c r="A69" s="194" t="s">
        <v>486</v>
      </c>
      <c r="B69" s="194" t="s">
        <v>487</v>
      </c>
      <c r="C69" s="194" t="s">
        <v>488</v>
      </c>
      <c r="D69" s="194" t="s">
        <v>115</v>
      </c>
      <c r="E69" s="195" t="s">
        <v>251</v>
      </c>
      <c r="F69" s="194" t="s">
        <v>614</v>
      </c>
      <c r="G69" s="194" t="s">
        <v>490</v>
      </c>
      <c r="H69" s="194" t="s">
        <v>490</v>
      </c>
      <c r="I69" s="194" t="s">
        <v>615</v>
      </c>
      <c r="J69" s="194" t="s">
        <v>590</v>
      </c>
      <c r="K69" s="194" t="s">
        <v>591</v>
      </c>
      <c r="L69" s="194" t="s">
        <v>592</v>
      </c>
      <c r="M69" s="194" t="s">
        <v>526</v>
      </c>
      <c r="N69" s="194" t="s">
        <v>527</v>
      </c>
      <c r="O69" s="194" t="s">
        <v>511</v>
      </c>
      <c r="P69" s="194" t="s">
        <v>528</v>
      </c>
      <c r="Q69" s="194" t="s">
        <v>385</v>
      </c>
      <c r="R69" s="194" t="b">
        <v>0</v>
      </c>
      <c r="S69" s="194" t="b">
        <v>0</v>
      </c>
      <c r="T69" s="287">
        <v>300</v>
      </c>
      <c r="U69" s="287">
        <v>0.05</v>
      </c>
      <c r="V69" s="287">
        <v>5</v>
      </c>
      <c r="W69" s="194" t="s">
        <v>500</v>
      </c>
      <c r="X69" s="194" t="b">
        <v>0</v>
      </c>
      <c r="Y69" s="194" t="s">
        <v>385</v>
      </c>
      <c r="Z69" s="194" t="s">
        <v>132</v>
      </c>
      <c r="AE69" s="194" t="s">
        <v>529</v>
      </c>
      <c r="AV69" s="194" t="s">
        <v>202</v>
      </c>
      <c r="AW69" s="197">
        <f t="shared" si="1"/>
        <v>41464</v>
      </c>
    </row>
    <row r="70" spans="1:49">
      <c r="A70" s="194" t="s">
        <v>486</v>
      </c>
      <c r="B70" s="194" t="s">
        <v>487</v>
      </c>
      <c r="C70" s="194" t="s">
        <v>488</v>
      </c>
      <c r="D70" s="194" t="s">
        <v>115</v>
      </c>
      <c r="E70" s="195" t="s">
        <v>251</v>
      </c>
      <c r="F70" s="194" t="s">
        <v>614</v>
      </c>
      <c r="G70" s="194" t="s">
        <v>490</v>
      </c>
      <c r="H70" s="194" t="s">
        <v>490</v>
      </c>
      <c r="I70" s="194" t="s">
        <v>615</v>
      </c>
      <c r="J70" s="194" t="s">
        <v>590</v>
      </c>
      <c r="K70" s="194" t="s">
        <v>591</v>
      </c>
      <c r="L70" s="194" t="s">
        <v>592</v>
      </c>
      <c r="M70" s="194" t="s">
        <v>526</v>
      </c>
      <c r="N70" s="194" t="s">
        <v>527</v>
      </c>
      <c r="O70" s="194" t="s">
        <v>511</v>
      </c>
      <c r="P70" s="194" t="s">
        <v>530</v>
      </c>
      <c r="Q70" s="194" t="s">
        <v>385</v>
      </c>
      <c r="R70" s="194" t="b">
        <v>0</v>
      </c>
      <c r="S70" s="194" t="b">
        <v>0</v>
      </c>
      <c r="T70" s="194" t="s">
        <v>142</v>
      </c>
      <c r="U70" s="287">
        <v>0.05</v>
      </c>
      <c r="V70" s="287">
        <v>5</v>
      </c>
      <c r="W70" s="194" t="s">
        <v>500</v>
      </c>
      <c r="X70" s="194" t="b">
        <v>0</v>
      </c>
      <c r="Y70" s="194" t="s">
        <v>385</v>
      </c>
      <c r="Z70" s="194" t="s">
        <v>132</v>
      </c>
      <c r="AE70" s="194" t="s">
        <v>529</v>
      </c>
      <c r="AV70" s="194" t="s">
        <v>202</v>
      </c>
      <c r="AW70" s="197">
        <f t="shared" si="1"/>
        <v>41464</v>
      </c>
    </row>
    <row r="71" spans="1:49">
      <c r="A71" s="194" t="s">
        <v>486</v>
      </c>
      <c r="B71" s="194" t="s">
        <v>487</v>
      </c>
      <c r="C71" s="194" t="s">
        <v>488</v>
      </c>
      <c r="D71" s="194" t="s">
        <v>115</v>
      </c>
      <c r="E71" s="195" t="s">
        <v>251</v>
      </c>
      <c r="F71" s="194" t="s">
        <v>614</v>
      </c>
      <c r="G71" s="194" t="s">
        <v>490</v>
      </c>
      <c r="H71" s="194" t="s">
        <v>490</v>
      </c>
      <c r="I71" s="194" t="s">
        <v>615</v>
      </c>
      <c r="J71" s="194" t="s">
        <v>590</v>
      </c>
      <c r="K71" s="194" t="s">
        <v>591</v>
      </c>
      <c r="L71" s="194" t="s">
        <v>592</v>
      </c>
      <c r="M71" s="194" t="s">
        <v>526</v>
      </c>
      <c r="N71" s="194" t="s">
        <v>527</v>
      </c>
      <c r="O71" s="194" t="s">
        <v>511</v>
      </c>
      <c r="P71" s="194" t="s">
        <v>531</v>
      </c>
      <c r="Q71" s="194" t="s">
        <v>385</v>
      </c>
      <c r="R71" s="194" t="b">
        <v>0</v>
      </c>
      <c r="S71" s="194" t="b">
        <v>0</v>
      </c>
      <c r="T71" s="194" t="s">
        <v>142</v>
      </c>
      <c r="U71" s="287">
        <v>0.05</v>
      </c>
      <c r="V71" s="287">
        <v>5</v>
      </c>
      <c r="W71" s="194" t="s">
        <v>500</v>
      </c>
      <c r="X71" s="194" t="b">
        <v>0</v>
      </c>
      <c r="Y71" s="194" t="s">
        <v>385</v>
      </c>
      <c r="Z71" s="194" t="s">
        <v>132</v>
      </c>
      <c r="AE71" s="194" t="s">
        <v>529</v>
      </c>
      <c r="AV71" s="194" t="s">
        <v>202</v>
      </c>
      <c r="AW71" s="197">
        <f t="shared" si="1"/>
        <v>41464</v>
      </c>
    </row>
    <row r="72" spans="1:49">
      <c r="A72" s="194" t="s">
        <v>486</v>
      </c>
      <c r="B72" s="194" t="s">
        <v>487</v>
      </c>
      <c r="C72" s="194" t="s">
        <v>488</v>
      </c>
      <c r="D72" s="194" t="s">
        <v>115</v>
      </c>
      <c r="E72" s="195" t="s">
        <v>251</v>
      </c>
      <c r="F72" s="194" t="s">
        <v>614</v>
      </c>
      <c r="G72" s="194" t="s">
        <v>490</v>
      </c>
      <c r="H72" s="194" t="s">
        <v>490</v>
      </c>
      <c r="I72" s="194" t="s">
        <v>615</v>
      </c>
      <c r="J72" s="194" t="s">
        <v>590</v>
      </c>
      <c r="K72" s="194" t="s">
        <v>591</v>
      </c>
      <c r="L72" s="194" t="s">
        <v>592</v>
      </c>
      <c r="M72" s="194" t="s">
        <v>526</v>
      </c>
      <c r="N72" s="194" t="s">
        <v>527</v>
      </c>
      <c r="O72" s="194" t="s">
        <v>511</v>
      </c>
      <c r="P72" s="194" t="s">
        <v>532</v>
      </c>
      <c r="Q72" s="194" t="s">
        <v>385</v>
      </c>
      <c r="R72" s="194" t="b">
        <v>0</v>
      </c>
      <c r="S72" s="194" t="b">
        <v>0</v>
      </c>
      <c r="T72" s="287">
        <v>300</v>
      </c>
      <c r="U72" s="287">
        <v>0.05</v>
      </c>
      <c r="V72" s="287">
        <v>5</v>
      </c>
      <c r="W72" s="194" t="s">
        <v>500</v>
      </c>
      <c r="X72" s="194" t="b">
        <v>0</v>
      </c>
      <c r="Y72" s="194" t="s">
        <v>385</v>
      </c>
      <c r="Z72" s="194" t="s">
        <v>132</v>
      </c>
      <c r="AE72" s="194" t="s">
        <v>529</v>
      </c>
      <c r="AV72" s="194" t="s">
        <v>202</v>
      </c>
      <c r="AW72" s="197">
        <f t="shared" si="1"/>
        <v>41464</v>
      </c>
    </row>
    <row r="73" spans="1:49">
      <c r="A73" s="194" t="s">
        <v>486</v>
      </c>
      <c r="B73" s="194" t="s">
        <v>487</v>
      </c>
      <c r="C73" s="194" t="s">
        <v>488</v>
      </c>
      <c r="D73" s="194" t="s">
        <v>115</v>
      </c>
      <c r="E73" s="195" t="s">
        <v>251</v>
      </c>
      <c r="F73" s="194" t="s">
        <v>614</v>
      </c>
      <c r="G73" s="194" t="s">
        <v>490</v>
      </c>
      <c r="H73" s="194" t="s">
        <v>490</v>
      </c>
      <c r="I73" s="194" t="s">
        <v>615</v>
      </c>
      <c r="J73" s="194" t="s">
        <v>584</v>
      </c>
      <c r="K73" s="194" t="s">
        <v>616</v>
      </c>
      <c r="L73" s="194" t="s">
        <v>586</v>
      </c>
      <c r="M73" s="194" t="s">
        <v>533</v>
      </c>
      <c r="N73" s="194" t="s">
        <v>534</v>
      </c>
      <c r="O73" s="194" t="s">
        <v>497</v>
      </c>
      <c r="P73" s="194" t="s">
        <v>535</v>
      </c>
      <c r="Q73" s="194" t="s">
        <v>385</v>
      </c>
      <c r="R73" s="194" t="b">
        <v>0</v>
      </c>
      <c r="S73" s="194" t="b">
        <v>0</v>
      </c>
      <c r="T73" s="287">
        <v>440</v>
      </c>
      <c r="U73" s="287">
        <v>1</v>
      </c>
      <c r="V73" s="287">
        <v>5</v>
      </c>
      <c r="W73" s="194" t="s">
        <v>500</v>
      </c>
      <c r="X73" s="194" t="b">
        <v>0</v>
      </c>
      <c r="Y73" s="194" t="s">
        <v>385</v>
      </c>
      <c r="Z73" s="194" t="s">
        <v>132</v>
      </c>
      <c r="AE73" s="194" t="s">
        <v>501</v>
      </c>
      <c r="AV73" s="194" t="s">
        <v>536</v>
      </c>
      <c r="AW73" s="197">
        <f t="shared" si="1"/>
        <v>41464</v>
      </c>
    </row>
    <row r="74" spans="1:49">
      <c r="A74" s="194" t="s">
        <v>486</v>
      </c>
      <c r="B74" s="194" t="s">
        <v>487</v>
      </c>
      <c r="C74" s="194" t="s">
        <v>488</v>
      </c>
      <c r="D74" s="194" t="s">
        <v>115</v>
      </c>
      <c r="E74" s="195" t="s">
        <v>251</v>
      </c>
      <c r="F74" s="194" t="s">
        <v>614</v>
      </c>
      <c r="G74" s="194" t="s">
        <v>490</v>
      </c>
      <c r="H74" s="194" t="s">
        <v>490</v>
      </c>
      <c r="I74" s="194" t="s">
        <v>615</v>
      </c>
      <c r="J74" s="194" t="s">
        <v>593</v>
      </c>
      <c r="K74" s="194" t="s">
        <v>594</v>
      </c>
      <c r="L74" s="194" t="s">
        <v>595</v>
      </c>
      <c r="M74" s="194" t="s">
        <v>540</v>
      </c>
      <c r="N74" s="194" t="s">
        <v>541</v>
      </c>
      <c r="O74" s="194" t="s">
        <v>511</v>
      </c>
      <c r="P74" s="194" t="s">
        <v>542</v>
      </c>
      <c r="Q74" s="194" t="s">
        <v>385</v>
      </c>
      <c r="R74" s="194" t="b">
        <v>0</v>
      </c>
      <c r="S74" s="194" t="b">
        <v>0</v>
      </c>
      <c r="T74" s="287">
        <v>1.5</v>
      </c>
      <c r="U74" s="287">
        <v>0.3</v>
      </c>
      <c r="V74" s="287">
        <v>1</v>
      </c>
      <c r="W74" s="194" t="s">
        <v>500</v>
      </c>
      <c r="X74" s="194" t="b">
        <v>0</v>
      </c>
      <c r="Y74" s="194" t="s">
        <v>385</v>
      </c>
      <c r="Z74" s="194" t="s">
        <v>132</v>
      </c>
      <c r="AE74" s="194" t="s">
        <v>543</v>
      </c>
      <c r="AV74" s="194" t="s">
        <v>132</v>
      </c>
      <c r="AW74" s="197">
        <f t="shared" si="1"/>
        <v>41464</v>
      </c>
    </row>
    <row r="75" spans="1:49">
      <c r="A75" s="194" t="s">
        <v>486</v>
      </c>
      <c r="B75" s="194" t="s">
        <v>487</v>
      </c>
      <c r="C75" s="194" t="s">
        <v>488</v>
      </c>
      <c r="D75" s="194" t="s">
        <v>115</v>
      </c>
      <c r="E75" s="195" t="s">
        <v>251</v>
      </c>
      <c r="F75" s="194" t="s">
        <v>614</v>
      </c>
      <c r="G75" s="194" t="s">
        <v>490</v>
      </c>
      <c r="H75" s="194" t="s">
        <v>490</v>
      </c>
      <c r="I75" s="194" t="s">
        <v>615</v>
      </c>
      <c r="J75" s="194" t="s">
        <v>596</v>
      </c>
      <c r="K75" s="194" t="s">
        <v>618</v>
      </c>
      <c r="L75" s="194" t="s">
        <v>598</v>
      </c>
      <c r="M75" s="194" t="s">
        <v>547</v>
      </c>
      <c r="N75" s="194" t="s">
        <v>548</v>
      </c>
      <c r="O75" s="194" t="s">
        <v>549</v>
      </c>
      <c r="P75" s="194" t="s">
        <v>550</v>
      </c>
      <c r="Q75" s="194" t="s">
        <v>385</v>
      </c>
      <c r="R75" s="194" t="b">
        <v>0</v>
      </c>
      <c r="S75" s="194" t="b">
        <v>0</v>
      </c>
      <c r="T75" s="287">
        <v>3.43</v>
      </c>
      <c r="U75" s="287">
        <v>0.1</v>
      </c>
      <c r="V75" s="287">
        <v>0.3</v>
      </c>
      <c r="W75" s="194" t="s">
        <v>500</v>
      </c>
      <c r="X75" s="194" t="b">
        <v>0</v>
      </c>
      <c r="Y75" s="194" t="s">
        <v>385</v>
      </c>
      <c r="Z75" s="194" t="s">
        <v>132</v>
      </c>
      <c r="AE75" s="194" t="s">
        <v>551</v>
      </c>
      <c r="AV75" s="194" t="s">
        <v>284</v>
      </c>
      <c r="AW75" s="197">
        <f t="shared" si="1"/>
        <v>41464</v>
      </c>
    </row>
    <row r="76" spans="1:49">
      <c r="A76" s="194" t="s">
        <v>486</v>
      </c>
      <c r="B76" s="194" t="s">
        <v>487</v>
      </c>
      <c r="C76" s="194" t="s">
        <v>488</v>
      </c>
      <c r="D76" s="194" t="s">
        <v>115</v>
      </c>
      <c r="E76" s="195" t="s">
        <v>251</v>
      </c>
      <c r="F76" s="194" t="s">
        <v>619</v>
      </c>
      <c r="G76" s="194" t="s">
        <v>119</v>
      </c>
      <c r="H76" s="194" t="s">
        <v>553</v>
      </c>
      <c r="I76" s="194" t="s">
        <v>615</v>
      </c>
      <c r="J76" s="194" t="s">
        <v>554</v>
      </c>
      <c r="K76" s="194" t="s">
        <v>620</v>
      </c>
      <c r="L76" s="194" t="s">
        <v>556</v>
      </c>
      <c r="M76" s="194" t="s">
        <v>557</v>
      </c>
      <c r="N76" s="194" t="s">
        <v>510</v>
      </c>
      <c r="O76" s="194" t="s">
        <v>511</v>
      </c>
      <c r="P76" s="194" t="s">
        <v>512</v>
      </c>
      <c r="Q76" s="194" t="s">
        <v>513</v>
      </c>
      <c r="R76" s="194" t="b">
        <v>0</v>
      </c>
      <c r="S76" s="194" t="b">
        <v>0</v>
      </c>
      <c r="T76" s="287">
        <v>74</v>
      </c>
      <c r="U76" s="287">
        <v>0.5</v>
      </c>
      <c r="V76" s="287">
        <v>5</v>
      </c>
      <c r="W76" s="194" t="s">
        <v>150</v>
      </c>
      <c r="X76" s="194" t="b">
        <v>0</v>
      </c>
      <c r="Y76" s="194" t="s">
        <v>389</v>
      </c>
      <c r="Z76" s="194" t="s">
        <v>132</v>
      </c>
      <c r="AE76" s="194" t="s">
        <v>558</v>
      </c>
      <c r="AK76" s="194" t="s">
        <v>559</v>
      </c>
      <c r="AV76" s="194" t="s">
        <v>132</v>
      </c>
      <c r="AW76" s="197">
        <f t="shared" si="1"/>
        <v>41464</v>
      </c>
    </row>
    <row r="77" spans="1:49">
      <c r="A77" s="194" t="s">
        <v>486</v>
      </c>
      <c r="B77" s="194" t="s">
        <v>487</v>
      </c>
      <c r="C77" s="194" t="s">
        <v>488</v>
      </c>
      <c r="D77" s="194" t="s">
        <v>115</v>
      </c>
      <c r="E77" s="195" t="s">
        <v>255</v>
      </c>
      <c r="F77" s="194" t="s">
        <v>621</v>
      </c>
      <c r="G77" s="194" t="s">
        <v>490</v>
      </c>
      <c r="H77" s="194" t="s">
        <v>490</v>
      </c>
      <c r="I77" s="194" t="s">
        <v>622</v>
      </c>
      <c r="J77" s="194" t="s">
        <v>584</v>
      </c>
      <c r="K77" s="194" t="s">
        <v>623</v>
      </c>
      <c r="L77" s="194" t="s">
        <v>586</v>
      </c>
      <c r="M77" s="194" t="s">
        <v>495</v>
      </c>
      <c r="N77" s="194" t="s">
        <v>496</v>
      </c>
      <c r="O77" s="194" t="s">
        <v>497</v>
      </c>
      <c r="P77" s="194" t="s">
        <v>498</v>
      </c>
      <c r="Q77" s="194" t="s">
        <v>499</v>
      </c>
      <c r="R77" s="194" t="b">
        <v>0</v>
      </c>
      <c r="S77" s="194" t="b">
        <v>0</v>
      </c>
      <c r="T77" s="287">
        <v>100</v>
      </c>
      <c r="U77" s="287">
        <v>0.01</v>
      </c>
      <c r="V77" s="287">
        <v>1</v>
      </c>
      <c r="W77" s="194" t="s">
        <v>500</v>
      </c>
      <c r="X77" s="194" t="b">
        <v>0</v>
      </c>
      <c r="Y77" s="194" t="s">
        <v>385</v>
      </c>
      <c r="Z77" s="194" t="s">
        <v>132</v>
      </c>
      <c r="AE77" s="194" t="s">
        <v>501</v>
      </c>
      <c r="AV77" s="194" t="s">
        <v>284</v>
      </c>
      <c r="AW77" s="197">
        <f t="shared" si="1"/>
        <v>41464</v>
      </c>
    </row>
    <row r="78" spans="1:49">
      <c r="A78" s="194" t="s">
        <v>486</v>
      </c>
      <c r="B78" s="194" t="s">
        <v>487</v>
      </c>
      <c r="C78" s="194" t="s">
        <v>488</v>
      </c>
      <c r="D78" s="194" t="s">
        <v>115</v>
      </c>
      <c r="E78" s="195" t="s">
        <v>255</v>
      </c>
      <c r="F78" s="194" t="s">
        <v>621</v>
      </c>
      <c r="G78" s="194" t="s">
        <v>490</v>
      </c>
      <c r="H78" s="194" t="s">
        <v>490</v>
      </c>
      <c r="I78" s="194" t="s">
        <v>622</v>
      </c>
      <c r="J78" s="194" t="s">
        <v>584</v>
      </c>
      <c r="K78" s="194" t="s">
        <v>623</v>
      </c>
      <c r="L78" s="194" t="s">
        <v>586</v>
      </c>
      <c r="M78" s="194" t="s">
        <v>502</v>
      </c>
      <c r="N78" s="194" t="s">
        <v>496</v>
      </c>
      <c r="O78" s="194" t="s">
        <v>497</v>
      </c>
      <c r="P78" s="194" t="s">
        <v>503</v>
      </c>
      <c r="Q78" s="194" t="s">
        <v>504</v>
      </c>
      <c r="R78" s="194" t="b">
        <v>0</v>
      </c>
      <c r="S78" s="194" t="b">
        <v>0</v>
      </c>
      <c r="T78" s="287">
        <v>39</v>
      </c>
      <c r="U78" s="287">
        <v>8.0000000000000002E-3</v>
      </c>
      <c r="V78" s="287">
        <v>1</v>
      </c>
      <c r="W78" s="194" t="s">
        <v>500</v>
      </c>
      <c r="X78" s="194" t="b">
        <v>0</v>
      </c>
      <c r="Y78" s="194" t="s">
        <v>385</v>
      </c>
      <c r="Z78" s="194" t="s">
        <v>132</v>
      </c>
      <c r="AE78" s="194" t="s">
        <v>501</v>
      </c>
      <c r="AV78" s="194" t="s">
        <v>505</v>
      </c>
      <c r="AW78" s="197">
        <f t="shared" si="1"/>
        <v>41464</v>
      </c>
    </row>
    <row r="79" spans="1:49">
      <c r="A79" s="194" t="s">
        <v>486</v>
      </c>
      <c r="B79" s="194" t="s">
        <v>487</v>
      </c>
      <c r="C79" s="194" t="s">
        <v>488</v>
      </c>
      <c r="D79" s="194" t="s">
        <v>115</v>
      </c>
      <c r="E79" s="195" t="s">
        <v>255</v>
      </c>
      <c r="F79" s="194" t="s">
        <v>621</v>
      </c>
      <c r="G79" s="194" t="s">
        <v>490</v>
      </c>
      <c r="H79" s="194" t="s">
        <v>490</v>
      </c>
      <c r="I79" s="194" t="s">
        <v>622</v>
      </c>
      <c r="J79" s="194" t="s">
        <v>506</v>
      </c>
      <c r="K79" s="194" t="s">
        <v>625</v>
      </c>
      <c r="L79" s="194" t="s">
        <v>508</v>
      </c>
      <c r="M79" s="194" t="s">
        <v>509</v>
      </c>
      <c r="N79" s="194" t="s">
        <v>510</v>
      </c>
      <c r="O79" s="194" t="s">
        <v>511</v>
      </c>
      <c r="P79" s="194" t="s">
        <v>512</v>
      </c>
      <c r="Q79" s="194" t="s">
        <v>513</v>
      </c>
      <c r="R79" s="194" t="b">
        <v>0</v>
      </c>
      <c r="S79" s="194" t="b">
        <v>0</v>
      </c>
      <c r="T79" s="287">
        <v>100</v>
      </c>
      <c r="U79" s="287">
        <v>0.45</v>
      </c>
      <c r="V79" s="287">
        <v>2.5</v>
      </c>
      <c r="W79" s="194" t="s">
        <v>500</v>
      </c>
      <c r="X79" s="194" t="b">
        <v>0</v>
      </c>
      <c r="Y79" s="194" t="s">
        <v>385</v>
      </c>
      <c r="Z79" s="194" t="s">
        <v>285</v>
      </c>
      <c r="AE79" s="194" t="s">
        <v>515</v>
      </c>
      <c r="AV79" s="194" t="s">
        <v>132</v>
      </c>
      <c r="AW79" s="197">
        <f t="shared" si="1"/>
        <v>41464</v>
      </c>
    </row>
    <row r="80" spans="1:49">
      <c r="A80" s="194" t="s">
        <v>486</v>
      </c>
      <c r="B80" s="194" t="s">
        <v>487</v>
      </c>
      <c r="C80" s="194" t="s">
        <v>488</v>
      </c>
      <c r="D80" s="194" t="s">
        <v>115</v>
      </c>
      <c r="E80" s="195" t="s">
        <v>255</v>
      </c>
      <c r="F80" s="194" t="s">
        <v>621</v>
      </c>
      <c r="G80" s="194" t="s">
        <v>490</v>
      </c>
      <c r="H80" s="194" t="s">
        <v>490</v>
      </c>
      <c r="I80" s="194" t="s">
        <v>622</v>
      </c>
      <c r="J80" s="194" t="s">
        <v>589</v>
      </c>
      <c r="K80" s="194" t="s">
        <v>517</v>
      </c>
      <c r="L80" s="194" t="s">
        <v>518</v>
      </c>
      <c r="M80" s="194" t="s">
        <v>519</v>
      </c>
      <c r="N80" s="194" t="s">
        <v>520</v>
      </c>
      <c r="O80" s="194" t="s">
        <v>511</v>
      </c>
      <c r="P80" s="194" t="s">
        <v>521</v>
      </c>
      <c r="Q80" s="194" t="s">
        <v>385</v>
      </c>
      <c r="R80" s="194" t="b">
        <v>0</v>
      </c>
      <c r="S80" s="194" t="b">
        <v>0</v>
      </c>
      <c r="T80" s="194" t="s">
        <v>142</v>
      </c>
      <c r="U80" s="287">
        <v>5.0000000000000002E-5</v>
      </c>
      <c r="V80" s="287">
        <v>0.01</v>
      </c>
      <c r="W80" s="194" t="s">
        <v>500</v>
      </c>
      <c r="X80" s="194" t="b">
        <v>0</v>
      </c>
      <c r="Y80" s="194" t="s">
        <v>385</v>
      </c>
      <c r="Z80" s="194" t="s">
        <v>132</v>
      </c>
      <c r="AE80" s="194" t="s">
        <v>522</v>
      </c>
      <c r="AV80" s="194" t="s">
        <v>132</v>
      </c>
      <c r="AW80" s="197">
        <f t="shared" si="1"/>
        <v>41464</v>
      </c>
    </row>
    <row r="81" spans="1:49">
      <c r="A81" s="194" t="s">
        <v>486</v>
      </c>
      <c r="B81" s="194" t="s">
        <v>487</v>
      </c>
      <c r="C81" s="194" t="s">
        <v>488</v>
      </c>
      <c r="D81" s="194" t="s">
        <v>115</v>
      </c>
      <c r="E81" s="195" t="s">
        <v>255</v>
      </c>
      <c r="F81" s="194" t="s">
        <v>621</v>
      </c>
      <c r="G81" s="194" t="s">
        <v>490</v>
      </c>
      <c r="H81" s="194" t="s">
        <v>490</v>
      </c>
      <c r="I81" s="194" t="s">
        <v>622</v>
      </c>
      <c r="J81" s="194" t="s">
        <v>590</v>
      </c>
      <c r="K81" s="194" t="s">
        <v>591</v>
      </c>
      <c r="L81" s="194" t="s">
        <v>592</v>
      </c>
      <c r="M81" s="194" t="s">
        <v>526</v>
      </c>
      <c r="N81" s="194" t="s">
        <v>527</v>
      </c>
      <c r="O81" s="194" t="s">
        <v>511</v>
      </c>
      <c r="P81" s="194" t="s">
        <v>528</v>
      </c>
      <c r="Q81" s="194" t="s">
        <v>385</v>
      </c>
      <c r="R81" s="194" t="b">
        <v>0</v>
      </c>
      <c r="S81" s="194" t="b">
        <v>0</v>
      </c>
      <c r="T81" s="287">
        <v>380</v>
      </c>
      <c r="U81" s="287">
        <v>0.05</v>
      </c>
      <c r="V81" s="287">
        <v>5</v>
      </c>
      <c r="W81" s="194" t="s">
        <v>500</v>
      </c>
      <c r="X81" s="194" t="b">
        <v>0</v>
      </c>
      <c r="Y81" s="194" t="s">
        <v>385</v>
      </c>
      <c r="Z81" s="194" t="s">
        <v>132</v>
      </c>
      <c r="AE81" s="194" t="s">
        <v>529</v>
      </c>
      <c r="AV81" s="194" t="s">
        <v>202</v>
      </c>
      <c r="AW81" s="197">
        <f t="shared" si="1"/>
        <v>41464</v>
      </c>
    </row>
    <row r="82" spans="1:49">
      <c r="A82" s="194" t="s">
        <v>486</v>
      </c>
      <c r="B82" s="194" t="s">
        <v>487</v>
      </c>
      <c r="C82" s="194" t="s">
        <v>488</v>
      </c>
      <c r="D82" s="194" t="s">
        <v>115</v>
      </c>
      <c r="E82" s="195" t="s">
        <v>255</v>
      </c>
      <c r="F82" s="194" t="s">
        <v>621</v>
      </c>
      <c r="G82" s="194" t="s">
        <v>490</v>
      </c>
      <c r="H82" s="194" t="s">
        <v>490</v>
      </c>
      <c r="I82" s="194" t="s">
        <v>622</v>
      </c>
      <c r="J82" s="194" t="s">
        <v>590</v>
      </c>
      <c r="K82" s="194" t="s">
        <v>591</v>
      </c>
      <c r="L82" s="194" t="s">
        <v>592</v>
      </c>
      <c r="M82" s="194" t="s">
        <v>526</v>
      </c>
      <c r="N82" s="194" t="s">
        <v>527</v>
      </c>
      <c r="O82" s="194" t="s">
        <v>511</v>
      </c>
      <c r="P82" s="194" t="s">
        <v>530</v>
      </c>
      <c r="Q82" s="194" t="s">
        <v>385</v>
      </c>
      <c r="R82" s="194" t="b">
        <v>0</v>
      </c>
      <c r="S82" s="194" t="b">
        <v>0</v>
      </c>
      <c r="T82" s="194" t="s">
        <v>142</v>
      </c>
      <c r="U82" s="287">
        <v>0.05</v>
      </c>
      <c r="V82" s="287">
        <v>5</v>
      </c>
      <c r="W82" s="194" t="s">
        <v>500</v>
      </c>
      <c r="X82" s="194" t="b">
        <v>0</v>
      </c>
      <c r="Y82" s="194" t="s">
        <v>385</v>
      </c>
      <c r="Z82" s="194" t="s">
        <v>132</v>
      </c>
      <c r="AE82" s="194" t="s">
        <v>529</v>
      </c>
      <c r="AV82" s="194" t="s">
        <v>202</v>
      </c>
      <c r="AW82" s="197">
        <f t="shared" si="1"/>
        <v>41464</v>
      </c>
    </row>
    <row r="83" spans="1:49">
      <c r="A83" s="194" t="s">
        <v>486</v>
      </c>
      <c r="B83" s="194" t="s">
        <v>487</v>
      </c>
      <c r="C83" s="194" t="s">
        <v>488</v>
      </c>
      <c r="D83" s="194" t="s">
        <v>115</v>
      </c>
      <c r="E83" s="195" t="s">
        <v>255</v>
      </c>
      <c r="F83" s="194" t="s">
        <v>621</v>
      </c>
      <c r="G83" s="194" t="s">
        <v>490</v>
      </c>
      <c r="H83" s="194" t="s">
        <v>490</v>
      </c>
      <c r="I83" s="194" t="s">
        <v>622</v>
      </c>
      <c r="J83" s="194" t="s">
        <v>590</v>
      </c>
      <c r="K83" s="194" t="s">
        <v>591</v>
      </c>
      <c r="L83" s="194" t="s">
        <v>592</v>
      </c>
      <c r="M83" s="194" t="s">
        <v>526</v>
      </c>
      <c r="N83" s="194" t="s">
        <v>527</v>
      </c>
      <c r="O83" s="194" t="s">
        <v>511</v>
      </c>
      <c r="P83" s="194" t="s">
        <v>531</v>
      </c>
      <c r="Q83" s="194" t="s">
        <v>385</v>
      </c>
      <c r="R83" s="194" t="b">
        <v>0</v>
      </c>
      <c r="S83" s="194" t="b">
        <v>0</v>
      </c>
      <c r="T83" s="194" t="s">
        <v>142</v>
      </c>
      <c r="U83" s="287">
        <v>0.05</v>
      </c>
      <c r="V83" s="287">
        <v>5</v>
      </c>
      <c r="W83" s="194" t="s">
        <v>500</v>
      </c>
      <c r="X83" s="194" t="b">
        <v>0</v>
      </c>
      <c r="Y83" s="194" t="s">
        <v>385</v>
      </c>
      <c r="Z83" s="194" t="s">
        <v>132</v>
      </c>
      <c r="AE83" s="194" t="s">
        <v>529</v>
      </c>
      <c r="AV83" s="194" t="s">
        <v>202</v>
      </c>
      <c r="AW83" s="197">
        <f t="shared" si="1"/>
        <v>41464</v>
      </c>
    </row>
    <row r="84" spans="1:49">
      <c r="A84" s="194" t="s">
        <v>486</v>
      </c>
      <c r="B84" s="194" t="s">
        <v>487</v>
      </c>
      <c r="C84" s="194" t="s">
        <v>488</v>
      </c>
      <c r="D84" s="194" t="s">
        <v>115</v>
      </c>
      <c r="E84" s="195" t="s">
        <v>255</v>
      </c>
      <c r="F84" s="194" t="s">
        <v>621</v>
      </c>
      <c r="G84" s="194" t="s">
        <v>490</v>
      </c>
      <c r="H84" s="194" t="s">
        <v>490</v>
      </c>
      <c r="I84" s="194" t="s">
        <v>622</v>
      </c>
      <c r="J84" s="194" t="s">
        <v>590</v>
      </c>
      <c r="K84" s="194" t="s">
        <v>591</v>
      </c>
      <c r="L84" s="194" t="s">
        <v>592</v>
      </c>
      <c r="M84" s="194" t="s">
        <v>526</v>
      </c>
      <c r="N84" s="194" t="s">
        <v>527</v>
      </c>
      <c r="O84" s="194" t="s">
        <v>511</v>
      </c>
      <c r="P84" s="194" t="s">
        <v>532</v>
      </c>
      <c r="Q84" s="194" t="s">
        <v>385</v>
      </c>
      <c r="R84" s="194" t="b">
        <v>0</v>
      </c>
      <c r="S84" s="194" t="b">
        <v>0</v>
      </c>
      <c r="T84" s="287">
        <v>380</v>
      </c>
      <c r="U84" s="287">
        <v>0.05</v>
      </c>
      <c r="V84" s="287">
        <v>5</v>
      </c>
      <c r="W84" s="194" t="s">
        <v>500</v>
      </c>
      <c r="X84" s="194" t="b">
        <v>0</v>
      </c>
      <c r="Y84" s="194" t="s">
        <v>385</v>
      </c>
      <c r="Z84" s="194" t="s">
        <v>132</v>
      </c>
      <c r="AE84" s="194" t="s">
        <v>529</v>
      </c>
      <c r="AV84" s="194" t="s">
        <v>202</v>
      </c>
      <c r="AW84" s="197">
        <f t="shared" si="1"/>
        <v>41464</v>
      </c>
    </row>
    <row r="85" spans="1:49">
      <c r="A85" s="194" t="s">
        <v>486</v>
      </c>
      <c r="B85" s="194" t="s">
        <v>487</v>
      </c>
      <c r="C85" s="194" t="s">
        <v>488</v>
      </c>
      <c r="D85" s="194" t="s">
        <v>115</v>
      </c>
      <c r="E85" s="195" t="s">
        <v>255</v>
      </c>
      <c r="F85" s="194" t="s">
        <v>621</v>
      </c>
      <c r="G85" s="194" t="s">
        <v>490</v>
      </c>
      <c r="H85" s="194" t="s">
        <v>490</v>
      </c>
      <c r="I85" s="194" t="s">
        <v>622</v>
      </c>
      <c r="J85" s="194" t="s">
        <v>584</v>
      </c>
      <c r="K85" s="194" t="s">
        <v>623</v>
      </c>
      <c r="L85" s="194" t="s">
        <v>586</v>
      </c>
      <c r="M85" s="194" t="s">
        <v>533</v>
      </c>
      <c r="N85" s="194" t="s">
        <v>534</v>
      </c>
      <c r="O85" s="194" t="s">
        <v>497</v>
      </c>
      <c r="P85" s="194" t="s">
        <v>535</v>
      </c>
      <c r="Q85" s="194" t="s">
        <v>385</v>
      </c>
      <c r="R85" s="194" t="b">
        <v>0</v>
      </c>
      <c r="S85" s="194" t="b">
        <v>0</v>
      </c>
      <c r="T85" s="287">
        <v>415</v>
      </c>
      <c r="U85" s="287">
        <v>1</v>
      </c>
      <c r="V85" s="287">
        <v>5</v>
      </c>
      <c r="W85" s="194" t="s">
        <v>500</v>
      </c>
      <c r="X85" s="194" t="b">
        <v>0</v>
      </c>
      <c r="Y85" s="194" t="s">
        <v>385</v>
      </c>
      <c r="Z85" s="194" t="s">
        <v>132</v>
      </c>
      <c r="AE85" s="194" t="s">
        <v>501</v>
      </c>
      <c r="AV85" s="194" t="s">
        <v>536</v>
      </c>
      <c r="AW85" s="197">
        <f t="shared" si="1"/>
        <v>41464</v>
      </c>
    </row>
    <row r="86" spans="1:49">
      <c r="A86" s="194" t="s">
        <v>486</v>
      </c>
      <c r="B86" s="194" t="s">
        <v>487</v>
      </c>
      <c r="C86" s="194" t="s">
        <v>488</v>
      </c>
      <c r="D86" s="194" t="s">
        <v>115</v>
      </c>
      <c r="E86" s="195" t="s">
        <v>255</v>
      </c>
      <c r="F86" s="194" t="s">
        <v>621</v>
      </c>
      <c r="G86" s="194" t="s">
        <v>490</v>
      </c>
      <c r="H86" s="194" t="s">
        <v>490</v>
      </c>
      <c r="I86" s="194" t="s">
        <v>622</v>
      </c>
      <c r="J86" s="194" t="s">
        <v>593</v>
      </c>
      <c r="K86" s="194" t="s">
        <v>594</v>
      </c>
      <c r="L86" s="194" t="s">
        <v>595</v>
      </c>
      <c r="M86" s="194" t="s">
        <v>540</v>
      </c>
      <c r="N86" s="194" t="s">
        <v>541</v>
      </c>
      <c r="O86" s="194" t="s">
        <v>511</v>
      </c>
      <c r="P86" s="194" t="s">
        <v>542</v>
      </c>
      <c r="Q86" s="194" t="s">
        <v>385</v>
      </c>
      <c r="R86" s="194" t="b">
        <v>0</v>
      </c>
      <c r="S86" s="194" t="b">
        <v>0</v>
      </c>
      <c r="T86" s="287">
        <v>1.6</v>
      </c>
      <c r="U86" s="287">
        <v>0.3</v>
      </c>
      <c r="V86" s="287">
        <v>1</v>
      </c>
      <c r="W86" s="194" t="s">
        <v>500</v>
      </c>
      <c r="X86" s="194" t="b">
        <v>0</v>
      </c>
      <c r="Y86" s="194" t="s">
        <v>385</v>
      </c>
      <c r="Z86" s="194" t="s">
        <v>132</v>
      </c>
      <c r="AE86" s="194" t="s">
        <v>543</v>
      </c>
      <c r="AV86" s="194" t="s">
        <v>132</v>
      </c>
      <c r="AW86" s="197">
        <f t="shared" si="1"/>
        <v>41464</v>
      </c>
    </row>
    <row r="87" spans="1:49">
      <c r="A87" s="194" t="s">
        <v>486</v>
      </c>
      <c r="B87" s="194" t="s">
        <v>487</v>
      </c>
      <c r="C87" s="194" t="s">
        <v>488</v>
      </c>
      <c r="D87" s="194" t="s">
        <v>115</v>
      </c>
      <c r="E87" s="195" t="s">
        <v>255</v>
      </c>
      <c r="F87" s="194" t="s">
        <v>621</v>
      </c>
      <c r="G87" s="194" t="s">
        <v>490</v>
      </c>
      <c r="H87" s="194" t="s">
        <v>490</v>
      </c>
      <c r="I87" s="194" t="s">
        <v>622</v>
      </c>
      <c r="J87" s="194" t="s">
        <v>596</v>
      </c>
      <c r="K87" s="194" t="s">
        <v>626</v>
      </c>
      <c r="L87" s="194" t="s">
        <v>598</v>
      </c>
      <c r="M87" s="194" t="s">
        <v>547</v>
      </c>
      <c r="N87" s="194" t="s">
        <v>548</v>
      </c>
      <c r="O87" s="194" t="s">
        <v>549</v>
      </c>
      <c r="P87" s="194" t="s">
        <v>550</v>
      </c>
      <c r="Q87" s="194" t="s">
        <v>385</v>
      </c>
      <c r="R87" s="194" t="b">
        <v>0</v>
      </c>
      <c r="S87" s="194" t="b">
        <v>0</v>
      </c>
      <c r="T87" s="287">
        <v>1.1000000000000001</v>
      </c>
      <c r="U87" s="287">
        <v>0.1</v>
      </c>
      <c r="V87" s="287">
        <v>0.3</v>
      </c>
      <c r="W87" s="194" t="s">
        <v>500</v>
      </c>
      <c r="X87" s="194" t="b">
        <v>0</v>
      </c>
      <c r="Y87" s="194" t="s">
        <v>385</v>
      </c>
      <c r="Z87" s="194" t="s">
        <v>132</v>
      </c>
      <c r="AE87" s="194" t="s">
        <v>551</v>
      </c>
      <c r="AV87" s="194" t="s">
        <v>284</v>
      </c>
      <c r="AW87" s="197">
        <f t="shared" si="1"/>
        <v>41464</v>
      </c>
    </row>
    <row r="88" spans="1:49">
      <c r="A88" s="194" t="s">
        <v>486</v>
      </c>
      <c r="B88" s="194" t="s">
        <v>487</v>
      </c>
      <c r="C88" s="194" t="s">
        <v>488</v>
      </c>
      <c r="D88" s="194" t="s">
        <v>115</v>
      </c>
      <c r="E88" s="195" t="s">
        <v>255</v>
      </c>
      <c r="F88" s="194" t="s">
        <v>628</v>
      </c>
      <c r="G88" s="194" t="s">
        <v>119</v>
      </c>
      <c r="H88" s="194" t="s">
        <v>553</v>
      </c>
      <c r="I88" s="194" t="s">
        <v>622</v>
      </c>
      <c r="J88" s="194" t="s">
        <v>554</v>
      </c>
      <c r="K88" s="194" t="s">
        <v>629</v>
      </c>
      <c r="L88" s="194" t="s">
        <v>556</v>
      </c>
      <c r="M88" s="194" t="s">
        <v>557</v>
      </c>
      <c r="N88" s="194" t="s">
        <v>510</v>
      </c>
      <c r="O88" s="194" t="s">
        <v>511</v>
      </c>
      <c r="P88" s="194" t="s">
        <v>512</v>
      </c>
      <c r="Q88" s="194" t="s">
        <v>513</v>
      </c>
      <c r="R88" s="194" t="b">
        <v>0</v>
      </c>
      <c r="S88" s="194" t="b">
        <v>0</v>
      </c>
      <c r="T88" s="287">
        <v>50</v>
      </c>
      <c r="U88" s="287">
        <v>0.5</v>
      </c>
      <c r="V88" s="287">
        <v>5</v>
      </c>
      <c r="W88" s="194" t="s">
        <v>150</v>
      </c>
      <c r="X88" s="194" t="b">
        <v>0</v>
      </c>
      <c r="Y88" s="194" t="s">
        <v>389</v>
      </c>
      <c r="Z88" s="194" t="s">
        <v>132</v>
      </c>
      <c r="AE88" s="194" t="s">
        <v>558</v>
      </c>
      <c r="AK88" s="194" t="s">
        <v>559</v>
      </c>
      <c r="AV88" s="194" t="s">
        <v>132</v>
      </c>
      <c r="AW88" s="197">
        <f t="shared" si="1"/>
        <v>41464</v>
      </c>
    </row>
    <row r="89" spans="1:49">
      <c r="A89" s="194" t="s">
        <v>486</v>
      </c>
      <c r="B89" s="194" t="s">
        <v>487</v>
      </c>
      <c r="C89" s="194" t="s">
        <v>488</v>
      </c>
      <c r="D89" s="194" t="s">
        <v>115</v>
      </c>
      <c r="E89" s="195" t="s">
        <v>259</v>
      </c>
      <c r="F89" s="194" t="s">
        <v>630</v>
      </c>
      <c r="G89" s="194" t="s">
        <v>490</v>
      </c>
      <c r="H89" s="194" t="s">
        <v>490</v>
      </c>
      <c r="I89" s="194" t="s">
        <v>631</v>
      </c>
      <c r="J89" s="194" t="s">
        <v>584</v>
      </c>
      <c r="K89" s="194" t="s">
        <v>632</v>
      </c>
      <c r="L89" s="194" t="s">
        <v>586</v>
      </c>
      <c r="M89" s="194" t="s">
        <v>495</v>
      </c>
      <c r="N89" s="194" t="s">
        <v>496</v>
      </c>
      <c r="O89" s="194" t="s">
        <v>497</v>
      </c>
      <c r="P89" s="194" t="s">
        <v>498</v>
      </c>
      <c r="Q89" s="194" t="s">
        <v>499</v>
      </c>
      <c r="R89" s="194" t="b">
        <v>0</v>
      </c>
      <c r="S89" s="194" t="b">
        <v>0</v>
      </c>
      <c r="T89" s="287">
        <v>130</v>
      </c>
      <c r="U89" s="287">
        <v>0.01</v>
      </c>
      <c r="V89" s="287">
        <v>1</v>
      </c>
      <c r="W89" s="194" t="s">
        <v>500</v>
      </c>
      <c r="X89" s="194" t="b">
        <v>0</v>
      </c>
      <c r="Y89" s="194" t="s">
        <v>385</v>
      </c>
      <c r="Z89" s="194" t="s">
        <v>132</v>
      </c>
      <c r="AE89" s="194" t="s">
        <v>501</v>
      </c>
      <c r="AV89" s="194" t="s">
        <v>284</v>
      </c>
      <c r="AW89" s="197">
        <f t="shared" si="1"/>
        <v>41464</v>
      </c>
    </row>
    <row r="90" spans="1:49">
      <c r="A90" s="194" t="s">
        <v>486</v>
      </c>
      <c r="B90" s="194" t="s">
        <v>487</v>
      </c>
      <c r="C90" s="194" t="s">
        <v>488</v>
      </c>
      <c r="D90" s="194" t="s">
        <v>115</v>
      </c>
      <c r="E90" s="195" t="s">
        <v>259</v>
      </c>
      <c r="F90" s="194" t="s">
        <v>630</v>
      </c>
      <c r="G90" s="194" t="s">
        <v>490</v>
      </c>
      <c r="H90" s="194" t="s">
        <v>490</v>
      </c>
      <c r="I90" s="194" t="s">
        <v>631</v>
      </c>
      <c r="J90" s="194" t="s">
        <v>584</v>
      </c>
      <c r="K90" s="194" t="s">
        <v>632</v>
      </c>
      <c r="L90" s="194" t="s">
        <v>586</v>
      </c>
      <c r="M90" s="194" t="s">
        <v>502</v>
      </c>
      <c r="N90" s="194" t="s">
        <v>496</v>
      </c>
      <c r="O90" s="194" t="s">
        <v>497</v>
      </c>
      <c r="P90" s="194" t="s">
        <v>503</v>
      </c>
      <c r="Q90" s="194" t="s">
        <v>504</v>
      </c>
      <c r="R90" s="194" t="b">
        <v>0</v>
      </c>
      <c r="S90" s="194" t="b">
        <v>0</v>
      </c>
      <c r="T90" s="287">
        <v>87</v>
      </c>
      <c r="U90" s="287">
        <v>8.0000000000000002E-3</v>
      </c>
      <c r="V90" s="287">
        <v>1</v>
      </c>
      <c r="W90" s="194" t="s">
        <v>500</v>
      </c>
      <c r="X90" s="194" t="b">
        <v>0</v>
      </c>
      <c r="Y90" s="194" t="s">
        <v>385</v>
      </c>
      <c r="Z90" s="194" t="s">
        <v>132</v>
      </c>
      <c r="AE90" s="194" t="s">
        <v>501</v>
      </c>
      <c r="AV90" s="194" t="s">
        <v>505</v>
      </c>
      <c r="AW90" s="197">
        <f t="shared" si="1"/>
        <v>41464</v>
      </c>
    </row>
    <row r="91" spans="1:49">
      <c r="A91" s="194" t="s">
        <v>486</v>
      </c>
      <c r="B91" s="194" t="s">
        <v>487</v>
      </c>
      <c r="C91" s="194" t="s">
        <v>488</v>
      </c>
      <c r="D91" s="194" t="s">
        <v>115</v>
      </c>
      <c r="E91" s="195" t="s">
        <v>259</v>
      </c>
      <c r="F91" s="194" t="s">
        <v>630</v>
      </c>
      <c r="G91" s="194" t="s">
        <v>490</v>
      </c>
      <c r="H91" s="194" t="s">
        <v>490</v>
      </c>
      <c r="I91" s="194" t="s">
        <v>631</v>
      </c>
      <c r="J91" s="194" t="s">
        <v>506</v>
      </c>
      <c r="K91" s="194" t="s">
        <v>634</v>
      </c>
      <c r="L91" s="194" t="s">
        <v>508</v>
      </c>
      <c r="M91" s="194" t="s">
        <v>509</v>
      </c>
      <c r="N91" s="194" t="s">
        <v>510</v>
      </c>
      <c r="O91" s="194" t="s">
        <v>511</v>
      </c>
      <c r="P91" s="194" t="s">
        <v>512</v>
      </c>
      <c r="Q91" s="194" t="s">
        <v>513</v>
      </c>
      <c r="R91" s="194" t="b">
        <v>0</v>
      </c>
      <c r="S91" s="194" t="b">
        <v>0</v>
      </c>
      <c r="T91" s="287">
        <v>160</v>
      </c>
      <c r="U91" s="287">
        <v>0.45</v>
      </c>
      <c r="V91" s="287">
        <v>2.5</v>
      </c>
      <c r="W91" s="194" t="s">
        <v>500</v>
      </c>
      <c r="X91" s="194" t="b">
        <v>0</v>
      </c>
      <c r="Y91" s="194" t="s">
        <v>385</v>
      </c>
      <c r="Z91" s="194" t="s">
        <v>285</v>
      </c>
      <c r="AE91" s="194" t="s">
        <v>515</v>
      </c>
      <c r="AV91" s="194" t="s">
        <v>132</v>
      </c>
      <c r="AW91" s="197">
        <f t="shared" si="1"/>
        <v>41464</v>
      </c>
    </row>
    <row r="92" spans="1:49">
      <c r="A92" s="194" t="s">
        <v>486</v>
      </c>
      <c r="B92" s="194" t="s">
        <v>487</v>
      </c>
      <c r="C92" s="194" t="s">
        <v>488</v>
      </c>
      <c r="D92" s="194" t="s">
        <v>115</v>
      </c>
      <c r="E92" s="195" t="s">
        <v>259</v>
      </c>
      <c r="F92" s="194" t="s">
        <v>630</v>
      </c>
      <c r="G92" s="194" t="s">
        <v>490</v>
      </c>
      <c r="H92" s="194" t="s">
        <v>490</v>
      </c>
      <c r="I92" s="194" t="s">
        <v>631</v>
      </c>
      <c r="J92" s="194" t="s">
        <v>589</v>
      </c>
      <c r="K92" s="194" t="s">
        <v>517</v>
      </c>
      <c r="L92" s="194" t="s">
        <v>518</v>
      </c>
      <c r="M92" s="194" t="s">
        <v>519</v>
      </c>
      <c r="N92" s="194" t="s">
        <v>520</v>
      </c>
      <c r="O92" s="194" t="s">
        <v>511</v>
      </c>
      <c r="P92" s="194" t="s">
        <v>521</v>
      </c>
      <c r="Q92" s="194" t="s">
        <v>385</v>
      </c>
      <c r="R92" s="194" t="b">
        <v>0</v>
      </c>
      <c r="S92" s="194" t="b">
        <v>0</v>
      </c>
      <c r="T92" s="287">
        <v>1.4999999999999999E-2</v>
      </c>
      <c r="U92" s="287">
        <v>2.5000000000000001E-4</v>
      </c>
      <c r="V92" s="287">
        <v>0.01</v>
      </c>
      <c r="W92" s="194" t="s">
        <v>500</v>
      </c>
      <c r="X92" s="194" t="b">
        <v>0</v>
      </c>
      <c r="Y92" s="194" t="s">
        <v>385</v>
      </c>
      <c r="Z92" s="194" t="s">
        <v>285</v>
      </c>
      <c r="AE92" s="194" t="s">
        <v>522</v>
      </c>
      <c r="AV92" s="194" t="s">
        <v>132</v>
      </c>
      <c r="AW92" s="197">
        <f t="shared" si="1"/>
        <v>41464</v>
      </c>
    </row>
    <row r="93" spans="1:49">
      <c r="A93" s="194" t="s">
        <v>486</v>
      </c>
      <c r="B93" s="194" t="s">
        <v>487</v>
      </c>
      <c r="C93" s="194" t="s">
        <v>488</v>
      </c>
      <c r="D93" s="194" t="s">
        <v>115</v>
      </c>
      <c r="E93" s="195" t="s">
        <v>259</v>
      </c>
      <c r="F93" s="194" t="s">
        <v>630</v>
      </c>
      <c r="G93" s="194" t="s">
        <v>490</v>
      </c>
      <c r="H93" s="194" t="s">
        <v>490</v>
      </c>
      <c r="I93" s="194" t="s">
        <v>631</v>
      </c>
      <c r="J93" s="194" t="s">
        <v>590</v>
      </c>
      <c r="K93" s="194" t="s">
        <v>591</v>
      </c>
      <c r="L93" s="194" t="s">
        <v>592</v>
      </c>
      <c r="M93" s="194" t="s">
        <v>526</v>
      </c>
      <c r="N93" s="194" t="s">
        <v>527</v>
      </c>
      <c r="O93" s="194" t="s">
        <v>511</v>
      </c>
      <c r="P93" s="194" t="s">
        <v>528</v>
      </c>
      <c r="Q93" s="194" t="s">
        <v>385</v>
      </c>
      <c r="R93" s="194" t="b">
        <v>0</v>
      </c>
      <c r="S93" s="194" t="b">
        <v>0</v>
      </c>
      <c r="T93" s="287">
        <v>360</v>
      </c>
      <c r="U93" s="287">
        <v>0.05</v>
      </c>
      <c r="V93" s="287">
        <v>5</v>
      </c>
      <c r="W93" s="194" t="s">
        <v>500</v>
      </c>
      <c r="X93" s="194" t="b">
        <v>0</v>
      </c>
      <c r="Y93" s="194" t="s">
        <v>385</v>
      </c>
      <c r="Z93" s="194" t="s">
        <v>132</v>
      </c>
      <c r="AE93" s="194" t="s">
        <v>529</v>
      </c>
      <c r="AV93" s="194" t="s">
        <v>202</v>
      </c>
      <c r="AW93" s="197">
        <f t="shared" si="1"/>
        <v>41464</v>
      </c>
    </row>
    <row r="94" spans="1:49">
      <c r="A94" s="194" t="s">
        <v>486</v>
      </c>
      <c r="B94" s="194" t="s">
        <v>487</v>
      </c>
      <c r="C94" s="194" t="s">
        <v>488</v>
      </c>
      <c r="D94" s="194" t="s">
        <v>115</v>
      </c>
      <c r="E94" s="195" t="s">
        <v>259</v>
      </c>
      <c r="F94" s="194" t="s">
        <v>630</v>
      </c>
      <c r="G94" s="194" t="s">
        <v>490</v>
      </c>
      <c r="H94" s="194" t="s">
        <v>490</v>
      </c>
      <c r="I94" s="194" t="s">
        <v>631</v>
      </c>
      <c r="J94" s="194" t="s">
        <v>590</v>
      </c>
      <c r="K94" s="194" t="s">
        <v>591</v>
      </c>
      <c r="L94" s="194" t="s">
        <v>592</v>
      </c>
      <c r="M94" s="194" t="s">
        <v>526</v>
      </c>
      <c r="N94" s="194" t="s">
        <v>527</v>
      </c>
      <c r="O94" s="194" t="s">
        <v>511</v>
      </c>
      <c r="P94" s="194" t="s">
        <v>530</v>
      </c>
      <c r="Q94" s="194" t="s">
        <v>385</v>
      </c>
      <c r="R94" s="194" t="b">
        <v>0</v>
      </c>
      <c r="S94" s="194" t="b">
        <v>0</v>
      </c>
      <c r="T94" s="194" t="s">
        <v>142</v>
      </c>
      <c r="U94" s="287">
        <v>0.05</v>
      </c>
      <c r="V94" s="287">
        <v>5</v>
      </c>
      <c r="W94" s="194" t="s">
        <v>500</v>
      </c>
      <c r="X94" s="194" t="b">
        <v>0</v>
      </c>
      <c r="Y94" s="194" t="s">
        <v>385</v>
      </c>
      <c r="Z94" s="194" t="s">
        <v>132</v>
      </c>
      <c r="AE94" s="194" t="s">
        <v>529</v>
      </c>
      <c r="AV94" s="194" t="s">
        <v>202</v>
      </c>
      <c r="AW94" s="197">
        <f t="shared" si="1"/>
        <v>41464</v>
      </c>
    </row>
    <row r="95" spans="1:49">
      <c r="A95" s="194" t="s">
        <v>486</v>
      </c>
      <c r="B95" s="194" t="s">
        <v>487</v>
      </c>
      <c r="C95" s="194" t="s">
        <v>488</v>
      </c>
      <c r="D95" s="194" t="s">
        <v>115</v>
      </c>
      <c r="E95" s="195" t="s">
        <v>259</v>
      </c>
      <c r="F95" s="194" t="s">
        <v>630</v>
      </c>
      <c r="G95" s="194" t="s">
        <v>490</v>
      </c>
      <c r="H95" s="194" t="s">
        <v>490</v>
      </c>
      <c r="I95" s="194" t="s">
        <v>631</v>
      </c>
      <c r="J95" s="194" t="s">
        <v>590</v>
      </c>
      <c r="K95" s="194" t="s">
        <v>591</v>
      </c>
      <c r="L95" s="194" t="s">
        <v>592</v>
      </c>
      <c r="M95" s="194" t="s">
        <v>526</v>
      </c>
      <c r="N95" s="194" t="s">
        <v>527</v>
      </c>
      <c r="O95" s="194" t="s">
        <v>511</v>
      </c>
      <c r="P95" s="194" t="s">
        <v>531</v>
      </c>
      <c r="Q95" s="194" t="s">
        <v>385</v>
      </c>
      <c r="R95" s="194" t="b">
        <v>0</v>
      </c>
      <c r="S95" s="194" t="b">
        <v>0</v>
      </c>
      <c r="T95" s="194" t="s">
        <v>142</v>
      </c>
      <c r="U95" s="287">
        <v>0.05</v>
      </c>
      <c r="V95" s="287">
        <v>5</v>
      </c>
      <c r="W95" s="194" t="s">
        <v>500</v>
      </c>
      <c r="X95" s="194" t="b">
        <v>0</v>
      </c>
      <c r="Y95" s="194" t="s">
        <v>385</v>
      </c>
      <c r="Z95" s="194" t="s">
        <v>132</v>
      </c>
      <c r="AE95" s="194" t="s">
        <v>529</v>
      </c>
      <c r="AV95" s="194" t="s">
        <v>202</v>
      </c>
      <c r="AW95" s="197">
        <f t="shared" si="1"/>
        <v>41464</v>
      </c>
    </row>
    <row r="96" spans="1:49">
      <c r="A96" s="194" t="s">
        <v>486</v>
      </c>
      <c r="B96" s="194" t="s">
        <v>487</v>
      </c>
      <c r="C96" s="194" t="s">
        <v>488</v>
      </c>
      <c r="D96" s="194" t="s">
        <v>115</v>
      </c>
      <c r="E96" s="195" t="s">
        <v>259</v>
      </c>
      <c r="F96" s="194" t="s">
        <v>630</v>
      </c>
      <c r="G96" s="194" t="s">
        <v>490</v>
      </c>
      <c r="H96" s="194" t="s">
        <v>490</v>
      </c>
      <c r="I96" s="194" t="s">
        <v>631</v>
      </c>
      <c r="J96" s="194" t="s">
        <v>590</v>
      </c>
      <c r="K96" s="194" t="s">
        <v>591</v>
      </c>
      <c r="L96" s="194" t="s">
        <v>592</v>
      </c>
      <c r="M96" s="194" t="s">
        <v>526</v>
      </c>
      <c r="N96" s="194" t="s">
        <v>527</v>
      </c>
      <c r="O96" s="194" t="s">
        <v>511</v>
      </c>
      <c r="P96" s="194" t="s">
        <v>532</v>
      </c>
      <c r="Q96" s="194" t="s">
        <v>385</v>
      </c>
      <c r="R96" s="194" t="b">
        <v>0</v>
      </c>
      <c r="S96" s="194" t="b">
        <v>0</v>
      </c>
      <c r="T96" s="287">
        <v>360</v>
      </c>
      <c r="U96" s="287">
        <v>0.05</v>
      </c>
      <c r="V96" s="287">
        <v>5</v>
      </c>
      <c r="W96" s="194" t="s">
        <v>500</v>
      </c>
      <c r="X96" s="194" t="b">
        <v>0</v>
      </c>
      <c r="Y96" s="194" t="s">
        <v>385</v>
      </c>
      <c r="Z96" s="194" t="s">
        <v>132</v>
      </c>
      <c r="AE96" s="194" t="s">
        <v>529</v>
      </c>
      <c r="AV96" s="194" t="s">
        <v>202</v>
      </c>
      <c r="AW96" s="197">
        <f t="shared" si="1"/>
        <v>41464</v>
      </c>
    </row>
    <row r="97" spans="1:49">
      <c r="A97" s="194" t="s">
        <v>486</v>
      </c>
      <c r="B97" s="194" t="s">
        <v>487</v>
      </c>
      <c r="C97" s="194" t="s">
        <v>488</v>
      </c>
      <c r="D97" s="194" t="s">
        <v>115</v>
      </c>
      <c r="E97" s="195" t="s">
        <v>259</v>
      </c>
      <c r="F97" s="194" t="s">
        <v>630</v>
      </c>
      <c r="G97" s="194" t="s">
        <v>490</v>
      </c>
      <c r="H97" s="194" t="s">
        <v>490</v>
      </c>
      <c r="I97" s="194" t="s">
        <v>631</v>
      </c>
      <c r="J97" s="194" t="s">
        <v>584</v>
      </c>
      <c r="K97" s="194" t="s">
        <v>632</v>
      </c>
      <c r="L97" s="194" t="s">
        <v>586</v>
      </c>
      <c r="M97" s="194" t="s">
        <v>533</v>
      </c>
      <c r="N97" s="194" t="s">
        <v>534</v>
      </c>
      <c r="O97" s="194" t="s">
        <v>497</v>
      </c>
      <c r="P97" s="194" t="s">
        <v>535</v>
      </c>
      <c r="Q97" s="194" t="s">
        <v>385</v>
      </c>
      <c r="R97" s="194" t="b">
        <v>0</v>
      </c>
      <c r="S97" s="194" t="b">
        <v>0</v>
      </c>
      <c r="T97" s="287">
        <v>680</v>
      </c>
      <c r="U97" s="287">
        <v>1</v>
      </c>
      <c r="V97" s="287">
        <v>5</v>
      </c>
      <c r="W97" s="194" t="s">
        <v>500</v>
      </c>
      <c r="X97" s="194" t="b">
        <v>0</v>
      </c>
      <c r="Y97" s="194" t="s">
        <v>385</v>
      </c>
      <c r="Z97" s="194" t="s">
        <v>132</v>
      </c>
      <c r="AE97" s="194" t="s">
        <v>501</v>
      </c>
      <c r="AV97" s="194" t="s">
        <v>536</v>
      </c>
      <c r="AW97" s="197">
        <f t="shared" si="1"/>
        <v>41464</v>
      </c>
    </row>
    <row r="98" spans="1:49">
      <c r="A98" s="194" t="s">
        <v>486</v>
      </c>
      <c r="B98" s="194" t="s">
        <v>487</v>
      </c>
      <c r="C98" s="194" t="s">
        <v>488</v>
      </c>
      <c r="D98" s="194" t="s">
        <v>115</v>
      </c>
      <c r="E98" s="195" t="s">
        <v>259</v>
      </c>
      <c r="F98" s="194" t="s">
        <v>630</v>
      </c>
      <c r="G98" s="194" t="s">
        <v>490</v>
      </c>
      <c r="H98" s="194" t="s">
        <v>490</v>
      </c>
      <c r="I98" s="194" t="s">
        <v>631</v>
      </c>
      <c r="J98" s="194" t="s">
        <v>593</v>
      </c>
      <c r="K98" s="194" t="s">
        <v>594</v>
      </c>
      <c r="L98" s="194" t="s">
        <v>595</v>
      </c>
      <c r="M98" s="194" t="s">
        <v>540</v>
      </c>
      <c r="N98" s="194" t="s">
        <v>541</v>
      </c>
      <c r="O98" s="194" t="s">
        <v>511</v>
      </c>
      <c r="P98" s="194" t="s">
        <v>542</v>
      </c>
      <c r="Q98" s="194" t="s">
        <v>385</v>
      </c>
      <c r="R98" s="194" t="b">
        <v>0</v>
      </c>
      <c r="S98" s="194" t="b">
        <v>0</v>
      </c>
      <c r="T98" s="287">
        <v>540</v>
      </c>
      <c r="U98" s="287">
        <v>0.3</v>
      </c>
      <c r="V98" s="287">
        <v>1</v>
      </c>
      <c r="W98" s="194" t="s">
        <v>500</v>
      </c>
      <c r="X98" s="194" t="b">
        <v>0</v>
      </c>
      <c r="Y98" s="194" t="s">
        <v>385</v>
      </c>
      <c r="Z98" s="194" t="s">
        <v>132</v>
      </c>
      <c r="AE98" s="194" t="s">
        <v>543</v>
      </c>
      <c r="AV98" s="194" t="s">
        <v>132</v>
      </c>
      <c r="AW98" s="197">
        <f t="shared" si="1"/>
        <v>41464</v>
      </c>
    </row>
    <row r="99" spans="1:49">
      <c r="A99" s="194" t="s">
        <v>486</v>
      </c>
      <c r="B99" s="194" t="s">
        <v>487</v>
      </c>
      <c r="C99" s="194" t="s">
        <v>488</v>
      </c>
      <c r="D99" s="194" t="s">
        <v>115</v>
      </c>
      <c r="E99" s="195" t="s">
        <v>259</v>
      </c>
      <c r="F99" s="194" t="s">
        <v>630</v>
      </c>
      <c r="G99" s="194" t="s">
        <v>490</v>
      </c>
      <c r="H99" s="194" t="s">
        <v>490</v>
      </c>
      <c r="I99" s="194" t="s">
        <v>631</v>
      </c>
      <c r="J99" s="194" t="s">
        <v>596</v>
      </c>
      <c r="K99" s="194" t="s">
        <v>637</v>
      </c>
      <c r="L99" s="194" t="s">
        <v>598</v>
      </c>
      <c r="M99" s="194" t="s">
        <v>547</v>
      </c>
      <c r="N99" s="194" t="s">
        <v>548</v>
      </c>
      <c r="O99" s="194" t="s">
        <v>549</v>
      </c>
      <c r="P99" s="194" t="s">
        <v>550</v>
      </c>
      <c r="Q99" s="194" t="s">
        <v>385</v>
      </c>
      <c r="R99" s="194" t="b">
        <v>0</v>
      </c>
      <c r="S99" s="194" t="b">
        <v>0</v>
      </c>
      <c r="T99" s="287">
        <v>2.11</v>
      </c>
      <c r="U99" s="287">
        <v>0.1</v>
      </c>
      <c r="V99" s="287">
        <v>0.3</v>
      </c>
      <c r="W99" s="194" t="s">
        <v>500</v>
      </c>
      <c r="X99" s="194" t="b">
        <v>0</v>
      </c>
      <c r="Y99" s="194" t="s">
        <v>385</v>
      </c>
      <c r="Z99" s="194" t="s">
        <v>132</v>
      </c>
      <c r="AE99" s="194" t="s">
        <v>551</v>
      </c>
      <c r="AV99" s="194" t="s">
        <v>284</v>
      </c>
      <c r="AW99" s="197">
        <f t="shared" si="1"/>
        <v>41464</v>
      </c>
    </row>
    <row r="100" spans="1:49">
      <c r="A100" s="194" t="s">
        <v>486</v>
      </c>
      <c r="B100" s="194" t="s">
        <v>487</v>
      </c>
      <c r="C100" s="194" t="s">
        <v>488</v>
      </c>
      <c r="D100" s="194" t="s">
        <v>115</v>
      </c>
      <c r="E100" s="195" t="s">
        <v>259</v>
      </c>
      <c r="F100" s="194" t="s">
        <v>638</v>
      </c>
      <c r="G100" s="194" t="s">
        <v>119</v>
      </c>
      <c r="H100" s="194" t="s">
        <v>553</v>
      </c>
      <c r="I100" s="194" t="s">
        <v>631</v>
      </c>
      <c r="J100" s="194" t="s">
        <v>554</v>
      </c>
      <c r="K100" s="194" t="s">
        <v>639</v>
      </c>
      <c r="L100" s="194" t="s">
        <v>556</v>
      </c>
      <c r="M100" s="194" t="s">
        <v>557</v>
      </c>
      <c r="N100" s="194" t="s">
        <v>510</v>
      </c>
      <c r="O100" s="194" t="s">
        <v>511</v>
      </c>
      <c r="P100" s="194" t="s">
        <v>512</v>
      </c>
      <c r="Q100" s="194" t="s">
        <v>513</v>
      </c>
      <c r="R100" s="194" t="b">
        <v>0</v>
      </c>
      <c r="S100" s="194" t="b">
        <v>0</v>
      </c>
      <c r="T100" s="287">
        <v>480</v>
      </c>
      <c r="U100" s="287">
        <v>2.5</v>
      </c>
      <c r="V100" s="287">
        <v>25</v>
      </c>
      <c r="W100" s="194" t="s">
        <v>150</v>
      </c>
      <c r="X100" s="194" t="b">
        <v>0</v>
      </c>
      <c r="Y100" s="194" t="s">
        <v>389</v>
      </c>
      <c r="Z100" s="194" t="s">
        <v>285</v>
      </c>
      <c r="AE100" s="194" t="s">
        <v>558</v>
      </c>
      <c r="AV100" s="194" t="s">
        <v>132</v>
      </c>
      <c r="AW100" s="197">
        <f t="shared" si="1"/>
        <v>41464</v>
      </c>
    </row>
    <row r="101" spans="1:49">
      <c r="A101" s="194" t="s">
        <v>486</v>
      </c>
      <c r="B101" s="194" t="s">
        <v>487</v>
      </c>
      <c r="C101" s="194" t="s">
        <v>488</v>
      </c>
      <c r="D101" s="194" t="s">
        <v>115</v>
      </c>
      <c r="E101" s="194" t="s">
        <v>16</v>
      </c>
      <c r="F101" s="194" t="s">
        <v>640</v>
      </c>
      <c r="G101" s="194" t="s">
        <v>490</v>
      </c>
      <c r="H101" s="194" t="s">
        <v>490</v>
      </c>
      <c r="I101" s="194" t="s">
        <v>641</v>
      </c>
      <c r="J101" s="194" t="s">
        <v>642</v>
      </c>
      <c r="K101" s="194" t="s">
        <v>643</v>
      </c>
      <c r="L101" s="194" t="s">
        <v>644</v>
      </c>
      <c r="M101" s="194" t="s">
        <v>495</v>
      </c>
      <c r="N101" s="194" t="s">
        <v>496</v>
      </c>
      <c r="O101" s="194" t="s">
        <v>497</v>
      </c>
      <c r="P101" s="194" t="s">
        <v>498</v>
      </c>
      <c r="Q101" s="194" t="s">
        <v>499</v>
      </c>
      <c r="R101" s="194" t="b">
        <v>0</v>
      </c>
      <c r="S101" s="194" t="b">
        <v>0</v>
      </c>
      <c r="T101" s="287">
        <v>130</v>
      </c>
      <c r="U101" s="287">
        <v>0.01</v>
      </c>
      <c r="V101" s="287">
        <v>1</v>
      </c>
      <c r="W101" s="194" t="s">
        <v>500</v>
      </c>
      <c r="X101" s="194" t="b">
        <v>0</v>
      </c>
      <c r="Y101" s="194" t="s">
        <v>385</v>
      </c>
      <c r="Z101" s="194" t="s">
        <v>132</v>
      </c>
      <c r="AE101" s="194" t="s">
        <v>501</v>
      </c>
      <c r="AV101" s="194" t="s">
        <v>284</v>
      </c>
      <c r="AW101" s="197">
        <f t="shared" si="1"/>
        <v>41521</v>
      </c>
    </row>
    <row r="102" spans="1:49">
      <c r="A102" s="194" t="s">
        <v>486</v>
      </c>
      <c r="B102" s="194" t="s">
        <v>487</v>
      </c>
      <c r="C102" s="194" t="s">
        <v>488</v>
      </c>
      <c r="D102" s="194" t="s">
        <v>115</v>
      </c>
      <c r="E102" s="194" t="s">
        <v>16</v>
      </c>
      <c r="F102" s="194" t="s">
        <v>640</v>
      </c>
      <c r="G102" s="194" t="s">
        <v>490</v>
      </c>
      <c r="H102" s="194" t="s">
        <v>490</v>
      </c>
      <c r="I102" s="194" t="s">
        <v>641</v>
      </c>
      <c r="J102" s="194" t="s">
        <v>642</v>
      </c>
      <c r="K102" s="194" t="s">
        <v>643</v>
      </c>
      <c r="L102" s="194" t="s">
        <v>644</v>
      </c>
      <c r="M102" s="194" t="s">
        <v>502</v>
      </c>
      <c r="N102" s="194" t="s">
        <v>496</v>
      </c>
      <c r="O102" s="194" t="s">
        <v>497</v>
      </c>
      <c r="P102" s="194" t="s">
        <v>503</v>
      </c>
      <c r="Q102" s="194" t="s">
        <v>504</v>
      </c>
      <c r="R102" s="194" t="b">
        <v>0</v>
      </c>
      <c r="S102" s="194" t="b">
        <v>0</v>
      </c>
      <c r="T102" s="287">
        <v>51</v>
      </c>
      <c r="U102" s="287">
        <v>8.0000000000000002E-3</v>
      </c>
      <c r="V102" s="287">
        <v>1</v>
      </c>
      <c r="W102" s="194" t="s">
        <v>500</v>
      </c>
      <c r="X102" s="194" t="b">
        <v>0</v>
      </c>
      <c r="Y102" s="194" t="s">
        <v>385</v>
      </c>
      <c r="Z102" s="194" t="s">
        <v>132</v>
      </c>
      <c r="AE102" s="194" t="s">
        <v>501</v>
      </c>
      <c r="AV102" s="194" t="s">
        <v>505</v>
      </c>
      <c r="AW102" s="197">
        <f t="shared" si="1"/>
        <v>41521</v>
      </c>
    </row>
    <row r="103" spans="1:49">
      <c r="A103" s="194" t="s">
        <v>486</v>
      </c>
      <c r="B103" s="194" t="s">
        <v>487</v>
      </c>
      <c r="C103" s="194" t="s">
        <v>488</v>
      </c>
      <c r="D103" s="194" t="s">
        <v>115</v>
      </c>
      <c r="E103" s="194" t="s">
        <v>16</v>
      </c>
      <c r="F103" s="194" t="s">
        <v>640</v>
      </c>
      <c r="G103" s="194" t="s">
        <v>490</v>
      </c>
      <c r="H103" s="194" t="s">
        <v>490</v>
      </c>
      <c r="I103" s="194" t="s">
        <v>641</v>
      </c>
      <c r="J103" s="194" t="s">
        <v>645</v>
      </c>
      <c r="K103" s="194" t="s">
        <v>646</v>
      </c>
      <c r="L103" s="194" t="s">
        <v>647</v>
      </c>
      <c r="M103" s="194" t="s">
        <v>509</v>
      </c>
      <c r="N103" s="194" t="s">
        <v>510</v>
      </c>
      <c r="O103" s="194" t="s">
        <v>511</v>
      </c>
      <c r="P103" s="194" t="s">
        <v>512</v>
      </c>
      <c r="Q103" s="194" t="s">
        <v>513</v>
      </c>
      <c r="R103" s="194" t="b">
        <v>0</v>
      </c>
      <c r="S103" s="194" t="b">
        <v>0</v>
      </c>
      <c r="T103" s="287">
        <v>420</v>
      </c>
      <c r="U103" s="287">
        <v>0.9</v>
      </c>
      <c r="V103" s="287">
        <v>5</v>
      </c>
      <c r="W103" s="194" t="s">
        <v>500</v>
      </c>
      <c r="X103" s="194" t="b">
        <v>0</v>
      </c>
      <c r="Y103" s="194" t="s">
        <v>385</v>
      </c>
      <c r="Z103" s="194" t="s">
        <v>202</v>
      </c>
      <c r="AE103" s="194" t="s">
        <v>558</v>
      </c>
      <c r="AV103" s="194" t="s">
        <v>132</v>
      </c>
      <c r="AW103" s="197">
        <f t="shared" si="1"/>
        <v>41521</v>
      </c>
    </row>
    <row r="104" spans="1:49">
      <c r="A104" s="194" t="s">
        <v>486</v>
      </c>
      <c r="B104" s="194" t="s">
        <v>487</v>
      </c>
      <c r="C104" s="194" t="s">
        <v>488</v>
      </c>
      <c r="D104" s="194" t="s">
        <v>115</v>
      </c>
      <c r="E104" s="194" t="s">
        <v>16</v>
      </c>
      <c r="F104" s="194" t="s">
        <v>640</v>
      </c>
      <c r="G104" s="194" t="s">
        <v>490</v>
      </c>
      <c r="H104" s="194" t="s">
        <v>490</v>
      </c>
      <c r="I104" s="194" t="s">
        <v>641</v>
      </c>
      <c r="J104" s="194" t="s">
        <v>648</v>
      </c>
      <c r="K104" s="194" t="s">
        <v>649</v>
      </c>
      <c r="L104" s="194" t="s">
        <v>650</v>
      </c>
      <c r="M104" s="194" t="s">
        <v>519</v>
      </c>
      <c r="N104" s="194" t="s">
        <v>520</v>
      </c>
      <c r="O104" s="194" t="s">
        <v>511</v>
      </c>
      <c r="P104" s="194" t="s">
        <v>521</v>
      </c>
      <c r="Q104" s="194" t="s">
        <v>385</v>
      </c>
      <c r="R104" s="194" t="b">
        <v>0</v>
      </c>
      <c r="S104" s="194" t="b">
        <v>0</v>
      </c>
      <c r="T104" s="194" t="s">
        <v>142</v>
      </c>
      <c r="U104" s="287">
        <v>5.0000000000000002E-5</v>
      </c>
      <c r="V104" s="287">
        <v>0.01</v>
      </c>
      <c r="W104" s="194" t="s">
        <v>500</v>
      </c>
      <c r="X104" s="194" t="b">
        <v>0</v>
      </c>
      <c r="Y104" s="194" t="s">
        <v>385</v>
      </c>
      <c r="Z104" s="194" t="s">
        <v>132</v>
      </c>
      <c r="AE104" s="194" t="s">
        <v>651</v>
      </c>
      <c r="AV104" s="194" t="s">
        <v>132</v>
      </c>
      <c r="AW104" s="197">
        <f t="shared" si="1"/>
        <v>41521</v>
      </c>
    </row>
    <row r="105" spans="1:49">
      <c r="A105" s="194" t="s">
        <v>486</v>
      </c>
      <c r="B105" s="194" t="s">
        <v>487</v>
      </c>
      <c r="C105" s="194" t="s">
        <v>488</v>
      </c>
      <c r="D105" s="194" t="s">
        <v>115</v>
      </c>
      <c r="E105" s="194" t="s">
        <v>16</v>
      </c>
      <c r="F105" s="194" t="s">
        <v>640</v>
      </c>
      <c r="G105" s="194" t="s">
        <v>490</v>
      </c>
      <c r="H105" s="194" t="s">
        <v>490</v>
      </c>
      <c r="I105" s="194" t="s">
        <v>641</v>
      </c>
      <c r="J105" s="194" t="s">
        <v>652</v>
      </c>
      <c r="K105" s="194" t="s">
        <v>653</v>
      </c>
      <c r="L105" s="194" t="s">
        <v>654</v>
      </c>
      <c r="M105" s="194" t="s">
        <v>526</v>
      </c>
      <c r="N105" s="194" t="s">
        <v>527</v>
      </c>
      <c r="O105" s="194" t="s">
        <v>511</v>
      </c>
      <c r="P105" s="194" t="s">
        <v>528</v>
      </c>
      <c r="Q105" s="194" t="s">
        <v>385</v>
      </c>
      <c r="R105" s="194" t="b">
        <v>0</v>
      </c>
      <c r="S105" s="194" t="b">
        <v>0</v>
      </c>
      <c r="T105" s="287">
        <v>130</v>
      </c>
      <c r="U105" s="287">
        <v>0.05</v>
      </c>
      <c r="V105" s="287">
        <v>5</v>
      </c>
      <c r="W105" s="194" t="s">
        <v>500</v>
      </c>
      <c r="X105" s="194" t="b">
        <v>0</v>
      </c>
      <c r="Y105" s="194" t="s">
        <v>385</v>
      </c>
      <c r="Z105" s="194" t="s">
        <v>132</v>
      </c>
      <c r="AE105" s="194" t="s">
        <v>529</v>
      </c>
      <c r="AV105" s="194" t="s">
        <v>202</v>
      </c>
      <c r="AW105" s="197">
        <f t="shared" si="1"/>
        <v>41521</v>
      </c>
    </row>
    <row r="106" spans="1:49">
      <c r="A106" s="194" t="s">
        <v>486</v>
      </c>
      <c r="B106" s="194" t="s">
        <v>487</v>
      </c>
      <c r="C106" s="194" t="s">
        <v>488</v>
      </c>
      <c r="D106" s="194" t="s">
        <v>115</v>
      </c>
      <c r="E106" s="194" t="s">
        <v>16</v>
      </c>
      <c r="F106" s="194" t="s">
        <v>640</v>
      </c>
      <c r="G106" s="194" t="s">
        <v>490</v>
      </c>
      <c r="H106" s="194" t="s">
        <v>490</v>
      </c>
      <c r="I106" s="194" t="s">
        <v>641</v>
      </c>
      <c r="J106" s="194" t="s">
        <v>652</v>
      </c>
      <c r="K106" s="194" t="s">
        <v>653</v>
      </c>
      <c r="L106" s="194" t="s">
        <v>654</v>
      </c>
      <c r="M106" s="194" t="s">
        <v>526</v>
      </c>
      <c r="N106" s="194" t="s">
        <v>527</v>
      </c>
      <c r="O106" s="194" t="s">
        <v>511</v>
      </c>
      <c r="P106" s="194" t="s">
        <v>530</v>
      </c>
      <c r="Q106" s="194" t="s">
        <v>385</v>
      </c>
      <c r="R106" s="194" t="b">
        <v>0</v>
      </c>
      <c r="S106" s="194" t="b">
        <v>0</v>
      </c>
      <c r="T106" s="194" t="s">
        <v>142</v>
      </c>
      <c r="U106" s="287">
        <v>0.05</v>
      </c>
      <c r="V106" s="287">
        <v>5</v>
      </c>
      <c r="W106" s="194" t="s">
        <v>500</v>
      </c>
      <c r="X106" s="194" t="b">
        <v>0</v>
      </c>
      <c r="Y106" s="194" t="s">
        <v>385</v>
      </c>
      <c r="Z106" s="194" t="s">
        <v>132</v>
      </c>
      <c r="AE106" s="194" t="s">
        <v>529</v>
      </c>
      <c r="AV106" s="194" t="s">
        <v>202</v>
      </c>
      <c r="AW106" s="197">
        <f t="shared" si="1"/>
        <v>41521</v>
      </c>
    </row>
    <row r="107" spans="1:49">
      <c r="A107" s="194" t="s">
        <v>486</v>
      </c>
      <c r="B107" s="194" t="s">
        <v>487</v>
      </c>
      <c r="C107" s="194" t="s">
        <v>488</v>
      </c>
      <c r="D107" s="194" t="s">
        <v>115</v>
      </c>
      <c r="E107" s="194" t="s">
        <v>16</v>
      </c>
      <c r="F107" s="194" t="s">
        <v>640</v>
      </c>
      <c r="G107" s="194" t="s">
        <v>490</v>
      </c>
      <c r="H107" s="194" t="s">
        <v>490</v>
      </c>
      <c r="I107" s="194" t="s">
        <v>641</v>
      </c>
      <c r="J107" s="194" t="s">
        <v>652</v>
      </c>
      <c r="K107" s="194" t="s">
        <v>653</v>
      </c>
      <c r="L107" s="194" t="s">
        <v>654</v>
      </c>
      <c r="M107" s="194" t="s">
        <v>526</v>
      </c>
      <c r="N107" s="194" t="s">
        <v>527</v>
      </c>
      <c r="O107" s="194" t="s">
        <v>511</v>
      </c>
      <c r="P107" s="194" t="s">
        <v>531</v>
      </c>
      <c r="Q107" s="194" t="s">
        <v>385</v>
      </c>
      <c r="R107" s="194" t="b">
        <v>0</v>
      </c>
      <c r="S107" s="194" t="b">
        <v>0</v>
      </c>
      <c r="T107" s="194" t="s">
        <v>142</v>
      </c>
      <c r="U107" s="287">
        <v>0.05</v>
      </c>
      <c r="V107" s="287">
        <v>5</v>
      </c>
      <c r="W107" s="194" t="s">
        <v>500</v>
      </c>
      <c r="X107" s="194" t="b">
        <v>0</v>
      </c>
      <c r="Y107" s="194" t="s">
        <v>385</v>
      </c>
      <c r="Z107" s="194" t="s">
        <v>132</v>
      </c>
      <c r="AE107" s="194" t="s">
        <v>529</v>
      </c>
      <c r="AV107" s="194" t="s">
        <v>202</v>
      </c>
      <c r="AW107" s="197">
        <f t="shared" si="1"/>
        <v>41521</v>
      </c>
    </row>
    <row r="108" spans="1:49">
      <c r="A108" s="194" t="s">
        <v>486</v>
      </c>
      <c r="B108" s="194" t="s">
        <v>487</v>
      </c>
      <c r="C108" s="194" t="s">
        <v>488</v>
      </c>
      <c r="D108" s="194" t="s">
        <v>115</v>
      </c>
      <c r="E108" s="194" t="s">
        <v>16</v>
      </c>
      <c r="F108" s="194" t="s">
        <v>640</v>
      </c>
      <c r="G108" s="194" t="s">
        <v>490</v>
      </c>
      <c r="H108" s="194" t="s">
        <v>490</v>
      </c>
      <c r="I108" s="194" t="s">
        <v>641</v>
      </c>
      <c r="J108" s="194" t="s">
        <v>652</v>
      </c>
      <c r="K108" s="194" t="s">
        <v>653</v>
      </c>
      <c r="L108" s="194" t="s">
        <v>654</v>
      </c>
      <c r="M108" s="194" t="s">
        <v>526</v>
      </c>
      <c r="N108" s="194" t="s">
        <v>527</v>
      </c>
      <c r="O108" s="194" t="s">
        <v>511</v>
      </c>
      <c r="P108" s="194" t="s">
        <v>532</v>
      </c>
      <c r="Q108" s="194" t="s">
        <v>385</v>
      </c>
      <c r="R108" s="194" t="b">
        <v>0</v>
      </c>
      <c r="S108" s="194" t="b">
        <v>0</v>
      </c>
      <c r="T108" s="287">
        <v>130</v>
      </c>
      <c r="U108" s="287">
        <v>0.05</v>
      </c>
      <c r="V108" s="287">
        <v>5</v>
      </c>
      <c r="W108" s="194" t="s">
        <v>500</v>
      </c>
      <c r="X108" s="194" t="b">
        <v>0</v>
      </c>
      <c r="Y108" s="194" t="s">
        <v>385</v>
      </c>
      <c r="Z108" s="194" t="s">
        <v>132</v>
      </c>
      <c r="AE108" s="194" t="s">
        <v>529</v>
      </c>
      <c r="AV108" s="194" t="s">
        <v>202</v>
      </c>
      <c r="AW108" s="197">
        <f t="shared" si="1"/>
        <v>41521</v>
      </c>
    </row>
    <row r="109" spans="1:49">
      <c r="A109" s="194" t="s">
        <v>486</v>
      </c>
      <c r="B109" s="194" t="s">
        <v>487</v>
      </c>
      <c r="C109" s="194" t="s">
        <v>488</v>
      </c>
      <c r="D109" s="194" t="s">
        <v>115</v>
      </c>
      <c r="E109" s="194" t="s">
        <v>16</v>
      </c>
      <c r="F109" s="194" t="s">
        <v>640</v>
      </c>
      <c r="G109" s="194" t="s">
        <v>490</v>
      </c>
      <c r="H109" s="194" t="s">
        <v>490</v>
      </c>
      <c r="I109" s="194" t="s">
        <v>641</v>
      </c>
      <c r="J109" s="194" t="s">
        <v>642</v>
      </c>
      <c r="K109" s="194" t="s">
        <v>643</v>
      </c>
      <c r="L109" s="194" t="s">
        <v>644</v>
      </c>
      <c r="M109" s="194" t="s">
        <v>533</v>
      </c>
      <c r="N109" s="194" t="s">
        <v>534</v>
      </c>
      <c r="O109" s="194" t="s">
        <v>497</v>
      </c>
      <c r="P109" s="194" t="s">
        <v>535</v>
      </c>
      <c r="Q109" s="194" t="s">
        <v>385</v>
      </c>
      <c r="R109" s="194" t="b">
        <v>0</v>
      </c>
      <c r="S109" s="194" t="b">
        <v>0</v>
      </c>
      <c r="T109" s="287">
        <v>530</v>
      </c>
      <c r="U109" s="287">
        <v>1</v>
      </c>
      <c r="V109" s="287">
        <v>5</v>
      </c>
      <c r="W109" s="194" t="s">
        <v>500</v>
      </c>
      <c r="X109" s="194" t="b">
        <v>0</v>
      </c>
      <c r="Y109" s="194" t="s">
        <v>385</v>
      </c>
      <c r="Z109" s="194" t="s">
        <v>132</v>
      </c>
      <c r="AE109" s="194" t="s">
        <v>501</v>
      </c>
      <c r="AV109" s="194" t="s">
        <v>536</v>
      </c>
      <c r="AW109" s="197">
        <f t="shared" si="1"/>
        <v>41521</v>
      </c>
    </row>
    <row r="110" spans="1:49">
      <c r="A110" s="194" t="s">
        <v>486</v>
      </c>
      <c r="B110" s="194" t="s">
        <v>487</v>
      </c>
      <c r="C110" s="194" t="s">
        <v>488</v>
      </c>
      <c r="D110" s="194" t="s">
        <v>115</v>
      </c>
      <c r="E110" s="194" t="s">
        <v>16</v>
      </c>
      <c r="F110" s="194" t="s">
        <v>640</v>
      </c>
      <c r="G110" s="194" t="s">
        <v>490</v>
      </c>
      <c r="H110" s="194" t="s">
        <v>490</v>
      </c>
      <c r="I110" s="194" t="s">
        <v>641</v>
      </c>
      <c r="J110" s="194" t="s">
        <v>656</v>
      </c>
      <c r="K110" s="194" t="s">
        <v>657</v>
      </c>
      <c r="L110" s="194" t="s">
        <v>658</v>
      </c>
      <c r="M110" s="194" t="s">
        <v>540</v>
      </c>
      <c r="N110" s="194" t="s">
        <v>541</v>
      </c>
      <c r="O110" s="194" t="s">
        <v>511</v>
      </c>
      <c r="P110" s="194" t="s">
        <v>542</v>
      </c>
      <c r="Q110" s="194" t="s">
        <v>385</v>
      </c>
      <c r="R110" s="194" t="b">
        <v>0</v>
      </c>
      <c r="S110" s="194" t="b">
        <v>0</v>
      </c>
      <c r="T110" s="194" t="s">
        <v>142</v>
      </c>
      <c r="U110" s="287">
        <v>0.3</v>
      </c>
      <c r="V110" s="287">
        <v>1</v>
      </c>
      <c r="W110" s="194" t="s">
        <v>500</v>
      </c>
      <c r="X110" s="194" t="b">
        <v>0</v>
      </c>
      <c r="Y110" s="194" t="s">
        <v>385</v>
      </c>
      <c r="Z110" s="194" t="s">
        <v>132</v>
      </c>
      <c r="AE110" s="194" t="s">
        <v>543</v>
      </c>
      <c r="AV110" s="194" t="s">
        <v>132</v>
      </c>
      <c r="AW110" s="197">
        <f t="shared" si="1"/>
        <v>41521</v>
      </c>
    </row>
    <row r="111" spans="1:49">
      <c r="A111" s="194" t="s">
        <v>486</v>
      </c>
      <c r="B111" s="194" t="s">
        <v>487</v>
      </c>
      <c r="C111" s="194" t="s">
        <v>488</v>
      </c>
      <c r="D111" s="194" t="s">
        <v>115</v>
      </c>
      <c r="E111" s="194" t="s">
        <v>16</v>
      </c>
      <c r="F111" s="194" t="s">
        <v>640</v>
      </c>
      <c r="G111" s="194" t="s">
        <v>490</v>
      </c>
      <c r="H111" s="194" t="s">
        <v>490</v>
      </c>
      <c r="I111" s="194" t="s">
        <v>641</v>
      </c>
      <c r="J111" s="194" t="s">
        <v>659</v>
      </c>
      <c r="K111" s="194" t="s">
        <v>660</v>
      </c>
      <c r="L111" s="194" t="s">
        <v>661</v>
      </c>
      <c r="M111" s="194" t="s">
        <v>547</v>
      </c>
      <c r="N111" s="194" t="s">
        <v>548</v>
      </c>
      <c r="O111" s="194" t="s">
        <v>549</v>
      </c>
      <c r="P111" s="194" t="s">
        <v>550</v>
      </c>
      <c r="Q111" s="194" t="s">
        <v>385</v>
      </c>
      <c r="R111" s="194" t="b">
        <v>0</v>
      </c>
      <c r="S111" s="194" t="b">
        <v>0</v>
      </c>
      <c r="T111" s="287">
        <v>5.87</v>
      </c>
      <c r="U111" s="287">
        <v>0.1</v>
      </c>
      <c r="V111" s="287">
        <v>0.3</v>
      </c>
      <c r="W111" s="194" t="s">
        <v>500</v>
      </c>
      <c r="X111" s="194" t="b">
        <v>0</v>
      </c>
      <c r="Y111" s="194" t="s">
        <v>385</v>
      </c>
      <c r="Z111" s="194" t="s">
        <v>132</v>
      </c>
      <c r="AE111" s="194" t="s">
        <v>551</v>
      </c>
      <c r="AV111" s="194" t="s">
        <v>284</v>
      </c>
      <c r="AW111" s="197">
        <f t="shared" si="1"/>
        <v>41521</v>
      </c>
    </row>
    <row r="112" spans="1:49">
      <c r="A112" s="194" t="s">
        <v>486</v>
      </c>
      <c r="B112" s="194" t="s">
        <v>487</v>
      </c>
      <c r="C112" s="194" t="s">
        <v>488</v>
      </c>
      <c r="D112" s="194" t="s">
        <v>115</v>
      </c>
      <c r="E112" s="194" t="s">
        <v>20</v>
      </c>
      <c r="F112" s="194" t="s">
        <v>662</v>
      </c>
      <c r="G112" s="194" t="s">
        <v>490</v>
      </c>
      <c r="H112" s="194" t="s">
        <v>490</v>
      </c>
      <c r="I112" s="194" t="s">
        <v>663</v>
      </c>
      <c r="J112" s="194" t="s">
        <v>642</v>
      </c>
      <c r="K112" s="194" t="s">
        <v>664</v>
      </c>
      <c r="L112" s="194" t="s">
        <v>644</v>
      </c>
      <c r="M112" s="194" t="s">
        <v>495</v>
      </c>
      <c r="N112" s="194" t="s">
        <v>496</v>
      </c>
      <c r="O112" s="194" t="s">
        <v>497</v>
      </c>
      <c r="P112" s="194" t="s">
        <v>498</v>
      </c>
      <c r="Q112" s="194" t="s">
        <v>499</v>
      </c>
      <c r="R112" s="194" t="b">
        <v>0</v>
      </c>
      <c r="S112" s="194" t="b">
        <v>0</v>
      </c>
      <c r="T112" s="287">
        <v>140</v>
      </c>
      <c r="U112" s="287">
        <v>0.01</v>
      </c>
      <c r="V112" s="287">
        <v>1</v>
      </c>
      <c r="W112" s="194" t="s">
        <v>500</v>
      </c>
      <c r="X112" s="194" t="b">
        <v>0</v>
      </c>
      <c r="Y112" s="194" t="s">
        <v>385</v>
      </c>
      <c r="Z112" s="194" t="s">
        <v>132</v>
      </c>
      <c r="AE112" s="194" t="s">
        <v>501</v>
      </c>
      <c r="AV112" s="194" t="s">
        <v>284</v>
      </c>
      <c r="AW112" s="197">
        <f t="shared" si="1"/>
        <v>41521</v>
      </c>
    </row>
    <row r="113" spans="1:49">
      <c r="A113" s="194" t="s">
        <v>486</v>
      </c>
      <c r="B113" s="194" t="s">
        <v>487</v>
      </c>
      <c r="C113" s="194" t="s">
        <v>488</v>
      </c>
      <c r="D113" s="194" t="s">
        <v>115</v>
      </c>
      <c r="E113" s="194" t="s">
        <v>20</v>
      </c>
      <c r="F113" s="194" t="s">
        <v>662</v>
      </c>
      <c r="G113" s="194" t="s">
        <v>490</v>
      </c>
      <c r="H113" s="194" t="s">
        <v>490</v>
      </c>
      <c r="I113" s="194" t="s">
        <v>663</v>
      </c>
      <c r="J113" s="194" t="s">
        <v>642</v>
      </c>
      <c r="K113" s="194" t="s">
        <v>664</v>
      </c>
      <c r="L113" s="194" t="s">
        <v>644</v>
      </c>
      <c r="M113" s="194" t="s">
        <v>502</v>
      </c>
      <c r="N113" s="194" t="s">
        <v>496</v>
      </c>
      <c r="O113" s="194" t="s">
        <v>497</v>
      </c>
      <c r="P113" s="194" t="s">
        <v>503</v>
      </c>
      <c r="Q113" s="194" t="s">
        <v>504</v>
      </c>
      <c r="R113" s="194" t="b">
        <v>0</v>
      </c>
      <c r="S113" s="194" t="b">
        <v>0</v>
      </c>
      <c r="T113" s="287">
        <v>62</v>
      </c>
      <c r="U113" s="287">
        <v>8.0000000000000002E-3</v>
      </c>
      <c r="V113" s="287">
        <v>1</v>
      </c>
      <c r="W113" s="194" t="s">
        <v>500</v>
      </c>
      <c r="X113" s="194" t="b">
        <v>0</v>
      </c>
      <c r="Y113" s="194" t="s">
        <v>385</v>
      </c>
      <c r="Z113" s="194" t="s">
        <v>132</v>
      </c>
      <c r="AE113" s="194" t="s">
        <v>501</v>
      </c>
      <c r="AV113" s="194" t="s">
        <v>505</v>
      </c>
      <c r="AW113" s="197">
        <f t="shared" si="1"/>
        <v>41521</v>
      </c>
    </row>
    <row r="114" spans="1:49">
      <c r="A114" s="194" t="s">
        <v>486</v>
      </c>
      <c r="B114" s="194" t="s">
        <v>487</v>
      </c>
      <c r="C114" s="194" t="s">
        <v>488</v>
      </c>
      <c r="D114" s="194" t="s">
        <v>115</v>
      </c>
      <c r="E114" s="194" t="s">
        <v>20</v>
      </c>
      <c r="F114" s="194" t="s">
        <v>662</v>
      </c>
      <c r="G114" s="194" t="s">
        <v>490</v>
      </c>
      <c r="H114" s="194" t="s">
        <v>490</v>
      </c>
      <c r="I114" s="194" t="s">
        <v>663</v>
      </c>
      <c r="J114" s="194" t="s">
        <v>645</v>
      </c>
      <c r="K114" s="194" t="s">
        <v>665</v>
      </c>
      <c r="L114" s="194" t="s">
        <v>647</v>
      </c>
      <c r="M114" s="194" t="s">
        <v>509</v>
      </c>
      <c r="N114" s="194" t="s">
        <v>510</v>
      </c>
      <c r="O114" s="194" t="s">
        <v>511</v>
      </c>
      <c r="P114" s="194" t="s">
        <v>512</v>
      </c>
      <c r="Q114" s="194" t="s">
        <v>513</v>
      </c>
      <c r="R114" s="194" t="b">
        <v>0</v>
      </c>
      <c r="S114" s="194" t="b">
        <v>0</v>
      </c>
      <c r="T114" s="287">
        <v>430</v>
      </c>
      <c r="U114" s="287">
        <v>0.9</v>
      </c>
      <c r="V114" s="287">
        <v>5</v>
      </c>
      <c r="W114" s="194" t="s">
        <v>500</v>
      </c>
      <c r="X114" s="194" t="b">
        <v>0</v>
      </c>
      <c r="Y114" s="194" t="s">
        <v>385</v>
      </c>
      <c r="Z114" s="194" t="s">
        <v>202</v>
      </c>
      <c r="AE114" s="194" t="s">
        <v>558</v>
      </c>
      <c r="AV114" s="194" t="s">
        <v>132</v>
      </c>
      <c r="AW114" s="197">
        <f t="shared" si="1"/>
        <v>41521</v>
      </c>
    </row>
    <row r="115" spans="1:49">
      <c r="A115" s="194" t="s">
        <v>486</v>
      </c>
      <c r="B115" s="194" t="s">
        <v>487</v>
      </c>
      <c r="C115" s="194" t="s">
        <v>488</v>
      </c>
      <c r="D115" s="194" t="s">
        <v>115</v>
      </c>
      <c r="E115" s="194" t="s">
        <v>20</v>
      </c>
      <c r="F115" s="194" t="s">
        <v>662</v>
      </c>
      <c r="G115" s="194" t="s">
        <v>490</v>
      </c>
      <c r="H115" s="194" t="s">
        <v>490</v>
      </c>
      <c r="I115" s="194" t="s">
        <v>663</v>
      </c>
      <c r="J115" s="194" t="s">
        <v>648</v>
      </c>
      <c r="K115" s="194" t="s">
        <v>649</v>
      </c>
      <c r="L115" s="194" t="s">
        <v>650</v>
      </c>
      <c r="M115" s="194" t="s">
        <v>519</v>
      </c>
      <c r="N115" s="194" t="s">
        <v>520</v>
      </c>
      <c r="O115" s="194" t="s">
        <v>511</v>
      </c>
      <c r="P115" s="194" t="s">
        <v>521</v>
      </c>
      <c r="Q115" s="194" t="s">
        <v>385</v>
      </c>
      <c r="R115" s="194" t="b">
        <v>0</v>
      </c>
      <c r="S115" s="194" t="b">
        <v>0</v>
      </c>
      <c r="T115" s="287">
        <v>2.9000000000000001E-2</v>
      </c>
      <c r="U115" s="287">
        <v>5.0000000000000001E-4</v>
      </c>
      <c r="V115" s="287">
        <v>0.01</v>
      </c>
      <c r="W115" s="194" t="s">
        <v>500</v>
      </c>
      <c r="X115" s="194" t="b">
        <v>0</v>
      </c>
      <c r="Y115" s="194" t="s">
        <v>385</v>
      </c>
      <c r="Z115" s="194" t="s">
        <v>202</v>
      </c>
      <c r="AE115" s="194" t="s">
        <v>651</v>
      </c>
      <c r="AV115" s="194" t="s">
        <v>132</v>
      </c>
      <c r="AW115" s="197">
        <f t="shared" si="1"/>
        <v>41521</v>
      </c>
    </row>
    <row r="116" spans="1:49">
      <c r="A116" s="194" t="s">
        <v>486</v>
      </c>
      <c r="B116" s="194" t="s">
        <v>487</v>
      </c>
      <c r="C116" s="194" t="s">
        <v>488</v>
      </c>
      <c r="D116" s="194" t="s">
        <v>115</v>
      </c>
      <c r="E116" s="194" t="s">
        <v>20</v>
      </c>
      <c r="F116" s="194" t="s">
        <v>662</v>
      </c>
      <c r="G116" s="194" t="s">
        <v>490</v>
      </c>
      <c r="H116" s="194" t="s">
        <v>490</v>
      </c>
      <c r="I116" s="194" t="s">
        <v>663</v>
      </c>
      <c r="J116" s="194" t="s">
        <v>652</v>
      </c>
      <c r="K116" s="194" t="s">
        <v>653</v>
      </c>
      <c r="L116" s="194" t="s">
        <v>654</v>
      </c>
      <c r="M116" s="194" t="s">
        <v>526</v>
      </c>
      <c r="N116" s="194" t="s">
        <v>527</v>
      </c>
      <c r="O116" s="194" t="s">
        <v>511</v>
      </c>
      <c r="P116" s="194" t="s">
        <v>528</v>
      </c>
      <c r="Q116" s="194" t="s">
        <v>385</v>
      </c>
      <c r="R116" s="194" t="b">
        <v>0</v>
      </c>
      <c r="S116" s="194" t="b">
        <v>0</v>
      </c>
      <c r="T116" s="287">
        <v>240</v>
      </c>
      <c r="U116" s="287">
        <v>0.05</v>
      </c>
      <c r="V116" s="287">
        <v>5</v>
      </c>
      <c r="W116" s="194" t="s">
        <v>500</v>
      </c>
      <c r="X116" s="194" t="b">
        <v>0</v>
      </c>
      <c r="Y116" s="194" t="s">
        <v>385</v>
      </c>
      <c r="Z116" s="194" t="s">
        <v>132</v>
      </c>
      <c r="AE116" s="194" t="s">
        <v>529</v>
      </c>
      <c r="AV116" s="194" t="s">
        <v>202</v>
      </c>
      <c r="AW116" s="197">
        <f t="shared" si="1"/>
        <v>41521</v>
      </c>
    </row>
    <row r="117" spans="1:49">
      <c r="A117" s="194" t="s">
        <v>486</v>
      </c>
      <c r="B117" s="194" t="s">
        <v>487</v>
      </c>
      <c r="C117" s="194" t="s">
        <v>488</v>
      </c>
      <c r="D117" s="194" t="s">
        <v>115</v>
      </c>
      <c r="E117" s="194" t="s">
        <v>20</v>
      </c>
      <c r="F117" s="194" t="s">
        <v>662</v>
      </c>
      <c r="G117" s="194" t="s">
        <v>490</v>
      </c>
      <c r="H117" s="194" t="s">
        <v>490</v>
      </c>
      <c r="I117" s="194" t="s">
        <v>663</v>
      </c>
      <c r="J117" s="194" t="s">
        <v>652</v>
      </c>
      <c r="K117" s="194" t="s">
        <v>653</v>
      </c>
      <c r="L117" s="194" t="s">
        <v>654</v>
      </c>
      <c r="M117" s="194" t="s">
        <v>526</v>
      </c>
      <c r="N117" s="194" t="s">
        <v>527</v>
      </c>
      <c r="O117" s="194" t="s">
        <v>511</v>
      </c>
      <c r="P117" s="194" t="s">
        <v>530</v>
      </c>
      <c r="Q117" s="194" t="s">
        <v>385</v>
      </c>
      <c r="R117" s="194" t="b">
        <v>0</v>
      </c>
      <c r="S117" s="194" t="b">
        <v>0</v>
      </c>
      <c r="T117" s="194" t="s">
        <v>142</v>
      </c>
      <c r="U117" s="287">
        <v>0.05</v>
      </c>
      <c r="V117" s="287">
        <v>5</v>
      </c>
      <c r="W117" s="194" t="s">
        <v>500</v>
      </c>
      <c r="X117" s="194" t="b">
        <v>0</v>
      </c>
      <c r="Y117" s="194" t="s">
        <v>385</v>
      </c>
      <c r="Z117" s="194" t="s">
        <v>132</v>
      </c>
      <c r="AE117" s="194" t="s">
        <v>529</v>
      </c>
      <c r="AV117" s="194" t="s">
        <v>202</v>
      </c>
      <c r="AW117" s="197">
        <f t="shared" si="1"/>
        <v>41521</v>
      </c>
    </row>
    <row r="118" spans="1:49">
      <c r="A118" s="194" t="s">
        <v>486</v>
      </c>
      <c r="B118" s="194" t="s">
        <v>487</v>
      </c>
      <c r="C118" s="194" t="s">
        <v>488</v>
      </c>
      <c r="D118" s="194" t="s">
        <v>115</v>
      </c>
      <c r="E118" s="194" t="s">
        <v>20</v>
      </c>
      <c r="F118" s="194" t="s">
        <v>662</v>
      </c>
      <c r="G118" s="194" t="s">
        <v>490</v>
      </c>
      <c r="H118" s="194" t="s">
        <v>490</v>
      </c>
      <c r="I118" s="194" t="s">
        <v>663</v>
      </c>
      <c r="J118" s="194" t="s">
        <v>652</v>
      </c>
      <c r="K118" s="194" t="s">
        <v>653</v>
      </c>
      <c r="L118" s="194" t="s">
        <v>654</v>
      </c>
      <c r="M118" s="194" t="s">
        <v>526</v>
      </c>
      <c r="N118" s="194" t="s">
        <v>527</v>
      </c>
      <c r="O118" s="194" t="s">
        <v>511</v>
      </c>
      <c r="P118" s="194" t="s">
        <v>531</v>
      </c>
      <c r="Q118" s="194" t="s">
        <v>385</v>
      </c>
      <c r="R118" s="194" t="b">
        <v>0</v>
      </c>
      <c r="S118" s="194" t="b">
        <v>0</v>
      </c>
      <c r="T118" s="194" t="s">
        <v>142</v>
      </c>
      <c r="U118" s="287">
        <v>0.05</v>
      </c>
      <c r="V118" s="287">
        <v>5</v>
      </c>
      <c r="W118" s="194" t="s">
        <v>500</v>
      </c>
      <c r="X118" s="194" t="b">
        <v>0</v>
      </c>
      <c r="Y118" s="194" t="s">
        <v>385</v>
      </c>
      <c r="Z118" s="194" t="s">
        <v>132</v>
      </c>
      <c r="AE118" s="194" t="s">
        <v>529</v>
      </c>
      <c r="AV118" s="194" t="s">
        <v>202</v>
      </c>
      <c r="AW118" s="197">
        <f t="shared" si="1"/>
        <v>41521</v>
      </c>
    </row>
    <row r="119" spans="1:49">
      <c r="A119" s="194" t="s">
        <v>486</v>
      </c>
      <c r="B119" s="194" t="s">
        <v>487</v>
      </c>
      <c r="C119" s="194" t="s">
        <v>488</v>
      </c>
      <c r="D119" s="194" t="s">
        <v>115</v>
      </c>
      <c r="E119" s="194" t="s">
        <v>20</v>
      </c>
      <c r="F119" s="194" t="s">
        <v>662</v>
      </c>
      <c r="G119" s="194" t="s">
        <v>490</v>
      </c>
      <c r="H119" s="194" t="s">
        <v>490</v>
      </c>
      <c r="I119" s="194" t="s">
        <v>663</v>
      </c>
      <c r="J119" s="194" t="s">
        <v>652</v>
      </c>
      <c r="K119" s="194" t="s">
        <v>653</v>
      </c>
      <c r="L119" s="194" t="s">
        <v>654</v>
      </c>
      <c r="M119" s="194" t="s">
        <v>526</v>
      </c>
      <c r="N119" s="194" t="s">
        <v>527</v>
      </c>
      <c r="O119" s="194" t="s">
        <v>511</v>
      </c>
      <c r="P119" s="194" t="s">
        <v>532</v>
      </c>
      <c r="Q119" s="194" t="s">
        <v>385</v>
      </c>
      <c r="R119" s="194" t="b">
        <v>0</v>
      </c>
      <c r="S119" s="194" t="b">
        <v>0</v>
      </c>
      <c r="T119" s="287">
        <v>240</v>
      </c>
      <c r="U119" s="287">
        <v>0.05</v>
      </c>
      <c r="V119" s="287">
        <v>5</v>
      </c>
      <c r="W119" s="194" t="s">
        <v>500</v>
      </c>
      <c r="X119" s="194" t="b">
        <v>0</v>
      </c>
      <c r="Y119" s="194" t="s">
        <v>385</v>
      </c>
      <c r="Z119" s="194" t="s">
        <v>132</v>
      </c>
      <c r="AE119" s="194" t="s">
        <v>529</v>
      </c>
      <c r="AV119" s="194" t="s">
        <v>202</v>
      </c>
      <c r="AW119" s="197">
        <f t="shared" si="1"/>
        <v>41521</v>
      </c>
    </row>
    <row r="120" spans="1:49">
      <c r="A120" s="194" t="s">
        <v>486</v>
      </c>
      <c r="B120" s="194" t="s">
        <v>487</v>
      </c>
      <c r="C120" s="194" t="s">
        <v>488</v>
      </c>
      <c r="D120" s="194" t="s">
        <v>115</v>
      </c>
      <c r="E120" s="194" t="s">
        <v>20</v>
      </c>
      <c r="F120" s="194" t="s">
        <v>662</v>
      </c>
      <c r="G120" s="194" t="s">
        <v>490</v>
      </c>
      <c r="H120" s="194" t="s">
        <v>490</v>
      </c>
      <c r="I120" s="194" t="s">
        <v>663</v>
      </c>
      <c r="J120" s="194" t="s">
        <v>642</v>
      </c>
      <c r="K120" s="194" t="s">
        <v>664</v>
      </c>
      <c r="L120" s="194" t="s">
        <v>644</v>
      </c>
      <c r="M120" s="194" t="s">
        <v>533</v>
      </c>
      <c r="N120" s="194" t="s">
        <v>534</v>
      </c>
      <c r="O120" s="194" t="s">
        <v>497</v>
      </c>
      <c r="P120" s="194" t="s">
        <v>535</v>
      </c>
      <c r="Q120" s="194" t="s">
        <v>385</v>
      </c>
      <c r="R120" s="194" t="b">
        <v>0</v>
      </c>
      <c r="S120" s="194" t="b">
        <v>0</v>
      </c>
      <c r="T120" s="287">
        <v>602</v>
      </c>
      <c r="U120" s="287">
        <v>1</v>
      </c>
      <c r="V120" s="287">
        <v>5</v>
      </c>
      <c r="W120" s="194" t="s">
        <v>500</v>
      </c>
      <c r="X120" s="194" t="b">
        <v>0</v>
      </c>
      <c r="Y120" s="194" t="s">
        <v>385</v>
      </c>
      <c r="Z120" s="194" t="s">
        <v>132</v>
      </c>
      <c r="AE120" s="194" t="s">
        <v>501</v>
      </c>
      <c r="AV120" s="194" t="s">
        <v>536</v>
      </c>
      <c r="AW120" s="197">
        <f t="shared" si="1"/>
        <v>41521</v>
      </c>
    </row>
    <row r="121" spans="1:49">
      <c r="A121" s="194" t="s">
        <v>486</v>
      </c>
      <c r="B121" s="194" t="s">
        <v>487</v>
      </c>
      <c r="C121" s="194" t="s">
        <v>488</v>
      </c>
      <c r="D121" s="194" t="s">
        <v>115</v>
      </c>
      <c r="E121" s="194" t="s">
        <v>20</v>
      </c>
      <c r="F121" s="194" t="s">
        <v>662</v>
      </c>
      <c r="G121" s="194" t="s">
        <v>490</v>
      </c>
      <c r="H121" s="194" t="s">
        <v>490</v>
      </c>
      <c r="I121" s="194" t="s">
        <v>663</v>
      </c>
      <c r="J121" s="194" t="s">
        <v>656</v>
      </c>
      <c r="K121" s="194" t="s">
        <v>657</v>
      </c>
      <c r="L121" s="194" t="s">
        <v>658</v>
      </c>
      <c r="M121" s="194" t="s">
        <v>540</v>
      </c>
      <c r="N121" s="194" t="s">
        <v>541</v>
      </c>
      <c r="O121" s="194" t="s">
        <v>511</v>
      </c>
      <c r="P121" s="194" t="s">
        <v>542</v>
      </c>
      <c r="Q121" s="194" t="s">
        <v>385</v>
      </c>
      <c r="R121" s="194" t="b">
        <v>0</v>
      </c>
      <c r="S121" s="194" t="b">
        <v>0</v>
      </c>
      <c r="T121" s="287">
        <v>1.7</v>
      </c>
      <c r="U121" s="287">
        <v>0.3</v>
      </c>
      <c r="V121" s="287">
        <v>1</v>
      </c>
      <c r="W121" s="194" t="s">
        <v>500</v>
      </c>
      <c r="X121" s="194" t="b">
        <v>0</v>
      </c>
      <c r="Y121" s="194" t="s">
        <v>385</v>
      </c>
      <c r="Z121" s="194" t="s">
        <v>132</v>
      </c>
      <c r="AE121" s="194" t="s">
        <v>543</v>
      </c>
      <c r="AV121" s="194" t="s">
        <v>132</v>
      </c>
      <c r="AW121" s="197">
        <f t="shared" si="1"/>
        <v>41521</v>
      </c>
    </row>
    <row r="122" spans="1:49">
      <c r="A122" s="194" t="s">
        <v>486</v>
      </c>
      <c r="B122" s="194" t="s">
        <v>487</v>
      </c>
      <c r="C122" s="194" t="s">
        <v>488</v>
      </c>
      <c r="D122" s="194" t="s">
        <v>115</v>
      </c>
      <c r="E122" s="194" t="s">
        <v>20</v>
      </c>
      <c r="F122" s="194" t="s">
        <v>662</v>
      </c>
      <c r="G122" s="194" t="s">
        <v>490</v>
      </c>
      <c r="H122" s="194" t="s">
        <v>490</v>
      </c>
      <c r="I122" s="194" t="s">
        <v>663</v>
      </c>
      <c r="J122" s="194" t="s">
        <v>659</v>
      </c>
      <c r="K122" s="194" t="s">
        <v>666</v>
      </c>
      <c r="L122" s="194" t="s">
        <v>661</v>
      </c>
      <c r="M122" s="194" t="s">
        <v>547</v>
      </c>
      <c r="N122" s="194" t="s">
        <v>548</v>
      </c>
      <c r="O122" s="194" t="s">
        <v>549</v>
      </c>
      <c r="P122" s="194" t="s">
        <v>550</v>
      </c>
      <c r="Q122" s="194" t="s">
        <v>385</v>
      </c>
      <c r="R122" s="194" t="b">
        <v>0</v>
      </c>
      <c r="S122" s="194" t="b">
        <v>0</v>
      </c>
      <c r="T122" s="287">
        <v>6.33</v>
      </c>
      <c r="U122" s="287">
        <v>0.1</v>
      </c>
      <c r="V122" s="287">
        <v>0.3</v>
      </c>
      <c r="W122" s="194" t="s">
        <v>500</v>
      </c>
      <c r="X122" s="194" t="b">
        <v>0</v>
      </c>
      <c r="Y122" s="194" t="s">
        <v>385</v>
      </c>
      <c r="Z122" s="194" t="s">
        <v>132</v>
      </c>
      <c r="AE122" s="194" t="s">
        <v>551</v>
      </c>
      <c r="AV122" s="194" t="s">
        <v>284</v>
      </c>
      <c r="AW122" s="197">
        <f t="shared" si="1"/>
        <v>41521</v>
      </c>
    </row>
    <row r="123" spans="1:49">
      <c r="A123" s="194" t="s">
        <v>486</v>
      </c>
      <c r="B123" s="194" t="s">
        <v>487</v>
      </c>
      <c r="C123" s="194" t="s">
        <v>488</v>
      </c>
      <c r="D123" s="194" t="s">
        <v>115</v>
      </c>
      <c r="E123" s="194" t="s">
        <v>581</v>
      </c>
      <c r="F123" s="194" t="s">
        <v>667</v>
      </c>
      <c r="G123" s="194" t="s">
        <v>490</v>
      </c>
      <c r="H123" s="194" t="s">
        <v>490</v>
      </c>
      <c r="I123" s="194" t="s">
        <v>668</v>
      </c>
      <c r="J123" s="194" t="s">
        <v>669</v>
      </c>
      <c r="K123" s="194" t="s">
        <v>670</v>
      </c>
      <c r="L123" s="194" t="s">
        <v>671</v>
      </c>
      <c r="M123" s="194" t="s">
        <v>495</v>
      </c>
      <c r="N123" s="194" t="s">
        <v>496</v>
      </c>
      <c r="O123" s="194" t="s">
        <v>672</v>
      </c>
      <c r="P123" s="194" t="s">
        <v>498</v>
      </c>
      <c r="Q123" s="194" t="s">
        <v>499</v>
      </c>
      <c r="R123" s="194" t="b">
        <v>0</v>
      </c>
      <c r="S123" s="194" t="b">
        <v>0</v>
      </c>
      <c r="T123" s="287">
        <v>69</v>
      </c>
      <c r="U123" s="287">
        <v>0.01</v>
      </c>
      <c r="V123" s="287">
        <v>1</v>
      </c>
      <c r="W123" s="194" t="s">
        <v>500</v>
      </c>
      <c r="X123" s="194" t="b">
        <v>0</v>
      </c>
      <c r="Y123" s="194" t="s">
        <v>385</v>
      </c>
      <c r="Z123" s="194" t="s">
        <v>132</v>
      </c>
      <c r="AE123" s="194" t="s">
        <v>501</v>
      </c>
      <c r="AV123" s="194" t="s">
        <v>284</v>
      </c>
      <c r="AW123" s="197">
        <f t="shared" si="1"/>
        <v>41521</v>
      </c>
    </row>
    <row r="124" spans="1:49">
      <c r="A124" s="194" t="s">
        <v>486</v>
      </c>
      <c r="B124" s="194" t="s">
        <v>487</v>
      </c>
      <c r="C124" s="194" t="s">
        <v>488</v>
      </c>
      <c r="D124" s="194" t="s">
        <v>115</v>
      </c>
      <c r="E124" s="194" t="s">
        <v>581</v>
      </c>
      <c r="F124" s="194" t="s">
        <v>667</v>
      </c>
      <c r="G124" s="194" t="s">
        <v>490</v>
      </c>
      <c r="H124" s="194" t="s">
        <v>490</v>
      </c>
      <c r="I124" s="194" t="s">
        <v>668</v>
      </c>
      <c r="J124" s="194" t="s">
        <v>669</v>
      </c>
      <c r="K124" s="194" t="s">
        <v>670</v>
      </c>
      <c r="L124" s="194" t="s">
        <v>671</v>
      </c>
      <c r="M124" s="194" t="s">
        <v>502</v>
      </c>
      <c r="N124" s="194" t="s">
        <v>496</v>
      </c>
      <c r="O124" s="194" t="s">
        <v>672</v>
      </c>
      <c r="P124" s="194" t="s">
        <v>503</v>
      </c>
      <c r="Q124" s="194" t="s">
        <v>504</v>
      </c>
      <c r="R124" s="194" t="b">
        <v>0</v>
      </c>
      <c r="S124" s="194" t="b">
        <v>0</v>
      </c>
      <c r="T124" s="287">
        <v>48</v>
      </c>
      <c r="U124" s="287">
        <v>8.0000000000000002E-3</v>
      </c>
      <c r="V124" s="287">
        <v>1</v>
      </c>
      <c r="W124" s="194" t="s">
        <v>500</v>
      </c>
      <c r="X124" s="194" t="b">
        <v>0</v>
      </c>
      <c r="Y124" s="194" t="s">
        <v>385</v>
      </c>
      <c r="Z124" s="194" t="s">
        <v>132</v>
      </c>
      <c r="AE124" s="194" t="s">
        <v>501</v>
      </c>
      <c r="AV124" s="194" t="s">
        <v>505</v>
      </c>
      <c r="AW124" s="197">
        <f t="shared" si="1"/>
        <v>41521</v>
      </c>
    </row>
    <row r="125" spans="1:49">
      <c r="A125" s="194" t="s">
        <v>486</v>
      </c>
      <c r="B125" s="194" t="s">
        <v>487</v>
      </c>
      <c r="C125" s="194" t="s">
        <v>488</v>
      </c>
      <c r="D125" s="194" t="s">
        <v>115</v>
      </c>
      <c r="E125" s="194" t="s">
        <v>581</v>
      </c>
      <c r="F125" s="194" t="s">
        <v>667</v>
      </c>
      <c r="G125" s="194" t="s">
        <v>490</v>
      </c>
      <c r="H125" s="194" t="s">
        <v>490</v>
      </c>
      <c r="I125" s="194" t="s">
        <v>668</v>
      </c>
      <c r="J125" s="194" t="s">
        <v>645</v>
      </c>
      <c r="K125" s="194" t="s">
        <v>674</v>
      </c>
      <c r="L125" s="194" t="s">
        <v>647</v>
      </c>
      <c r="M125" s="194" t="s">
        <v>509</v>
      </c>
      <c r="N125" s="194" t="s">
        <v>510</v>
      </c>
      <c r="O125" s="194" t="s">
        <v>511</v>
      </c>
      <c r="P125" s="194" t="s">
        <v>512</v>
      </c>
      <c r="Q125" s="194" t="s">
        <v>513</v>
      </c>
      <c r="R125" s="194" t="b">
        <v>0</v>
      </c>
      <c r="S125" s="194" t="b">
        <v>0</v>
      </c>
      <c r="T125" s="287">
        <v>41</v>
      </c>
      <c r="U125" s="287">
        <v>0.45</v>
      </c>
      <c r="V125" s="287">
        <v>2.5</v>
      </c>
      <c r="W125" s="194" t="s">
        <v>500</v>
      </c>
      <c r="X125" s="194" t="b">
        <v>0</v>
      </c>
      <c r="Y125" s="194" t="s">
        <v>385</v>
      </c>
      <c r="Z125" s="194" t="s">
        <v>285</v>
      </c>
      <c r="AE125" s="194" t="s">
        <v>558</v>
      </c>
      <c r="AV125" s="194" t="s">
        <v>132</v>
      </c>
      <c r="AW125" s="197">
        <f t="shared" si="1"/>
        <v>41521</v>
      </c>
    </row>
    <row r="126" spans="1:49">
      <c r="A126" s="194" t="s">
        <v>486</v>
      </c>
      <c r="B126" s="194" t="s">
        <v>487</v>
      </c>
      <c r="C126" s="194" t="s">
        <v>488</v>
      </c>
      <c r="D126" s="194" t="s">
        <v>115</v>
      </c>
      <c r="E126" s="194" t="s">
        <v>581</v>
      </c>
      <c r="F126" s="194" t="s">
        <v>667</v>
      </c>
      <c r="G126" s="194" t="s">
        <v>490</v>
      </c>
      <c r="H126" s="194" t="s">
        <v>490</v>
      </c>
      <c r="I126" s="194" t="s">
        <v>668</v>
      </c>
      <c r="J126" s="194" t="s">
        <v>648</v>
      </c>
      <c r="K126" s="194" t="s">
        <v>649</v>
      </c>
      <c r="L126" s="194" t="s">
        <v>650</v>
      </c>
      <c r="M126" s="194" t="s">
        <v>519</v>
      </c>
      <c r="N126" s="194" t="s">
        <v>520</v>
      </c>
      <c r="O126" s="194" t="s">
        <v>511</v>
      </c>
      <c r="P126" s="194" t="s">
        <v>521</v>
      </c>
      <c r="Q126" s="194" t="s">
        <v>385</v>
      </c>
      <c r="R126" s="194" t="b">
        <v>0</v>
      </c>
      <c r="S126" s="194" t="b">
        <v>0</v>
      </c>
      <c r="T126" s="194" t="s">
        <v>142</v>
      </c>
      <c r="U126" s="287">
        <v>5.0000000000000002E-5</v>
      </c>
      <c r="V126" s="287">
        <v>0.01</v>
      </c>
      <c r="W126" s="194" t="s">
        <v>500</v>
      </c>
      <c r="X126" s="194" t="b">
        <v>0</v>
      </c>
      <c r="Y126" s="194" t="s">
        <v>385</v>
      </c>
      <c r="Z126" s="194" t="s">
        <v>132</v>
      </c>
      <c r="AE126" s="194" t="s">
        <v>651</v>
      </c>
      <c r="AV126" s="194" t="s">
        <v>132</v>
      </c>
      <c r="AW126" s="197">
        <f t="shared" si="1"/>
        <v>41521</v>
      </c>
    </row>
    <row r="127" spans="1:49">
      <c r="A127" s="194" t="s">
        <v>486</v>
      </c>
      <c r="B127" s="194" t="s">
        <v>487</v>
      </c>
      <c r="C127" s="194" t="s">
        <v>488</v>
      </c>
      <c r="D127" s="194" t="s">
        <v>115</v>
      </c>
      <c r="E127" s="194" t="s">
        <v>581</v>
      </c>
      <c r="F127" s="194" t="s">
        <v>667</v>
      </c>
      <c r="G127" s="194" t="s">
        <v>490</v>
      </c>
      <c r="H127" s="194" t="s">
        <v>490</v>
      </c>
      <c r="I127" s="194" t="s">
        <v>668</v>
      </c>
      <c r="J127" s="194" t="s">
        <v>652</v>
      </c>
      <c r="K127" s="194" t="s">
        <v>653</v>
      </c>
      <c r="L127" s="194" t="s">
        <v>654</v>
      </c>
      <c r="M127" s="194" t="s">
        <v>526</v>
      </c>
      <c r="N127" s="194" t="s">
        <v>527</v>
      </c>
      <c r="O127" s="194" t="s">
        <v>511</v>
      </c>
      <c r="P127" s="194" t="s">
        <v>528</v>
      </c>
      <c r="Q127" s="194" t="s">
        <v>385</v>
      </c>
      <c r="R127" s="194" t="b">
        <v>0</v>
      </c>
      <c r="S127" s="194" t="b">
        <v>0</v>
      </c>
      <c r="T127" s="287">
        <v>340</v>
      </c>
      <c r="U127" s="287">
        <v>0.05</v>
      </c>
      <c r="V127" s="287">
        <v>5</v>
      </c>
      <c r="W127" s="194" t="s">
        <v>500</v>
      </c>
      <c r="X127" s="194" t="b">
        <v>0</v>
      </c>
      <c r="Y127" s="194" t="s">
        <v>385</v>
      </c>
      <c r="Z127" s="194" t="s">
        <v>132</v>
      </c>
      <c r="AE127" s="194" t="s">
        <v>529</v>
      </c>
      <c r="AV127" s="194" t="s">
        <v>202</v>
      </c>
      <c r="AW127" s="197">
        <f t="shared" si="1"/>
        <v>41521</v>
      </c>
    </row>
    <row r="128" spans="1:49">
      <c r="A128" s="194" t="s">
        <v>486</v>
      </c>
      <c r="B128" s="194" t="s">
        <v>487</v>
      </c>
      <c r="C128" s="194" t="s">
        <v>488</v>
      </c>
      <c r="D128" s="194" t="s">
        <v>115</v>
      </c>
      <c r="E128" s="194" t="s">
        <v>581</v>
      </c>
      <c r="F128" s="194" t="s">
        <v>667</v>
      </c>
      <c r="G128" s="194" t="s">
        <v>490</v>
      </c>
      <c r="H128" s="194" t="s">
        <v>490</v>
      </c>
      <c r="I128" s="194" t="s">
        <v>668</v>
      </c>
      <c r="J128" s="194" t="s">
        <v>652</v>
      </c>
      <c r="K128" s="194" t="s">
        <v>653</v>
      </c>
      <c r="L128" s="194" t="s">
        <v>654</v>
      </c>
      <c r="M128" s="194" t="s">
        <v>526</v>
      </c>
      <c r="N128" s="194" t="s">
        <v>527</v>
      </c>
      <c r="O128" s="194" t="s">
        <v>511</v>
      </c>
      <c r="P128" s="194" t="s">
        <v>530</v>
      </c>
      <c r="Q128" s="194" t="s">
        <v>385</v>
      </c>
      <c r="R128" s="194" t="b">
        <v>0</v>
      </c>
      <c r="S128" s="194" t="b">
        <v>0</v>
      </c>
      <c r="T128" s="194" t="s">
        <v>142</v>
      </c>
      <c r="U128" s="287">
        <v>0.05</v>
      </c>
      <c r="V128" s="287">
        <v>5</v>
      </c>
      <c r="W128" s="194" t="s">
        <v>500</v>
      </c>
      <c r="X128" s="194" t="b">
        <v>0</v>
      </c>
      <c r="Y128" s="194" t="s">
        <v>385</v>
      </c>
      <c r="Z128" s="194" t="s">
        <v>132</v>
      </c>
      <c r="AE128" s="194" t="s">
        <v>529</v>
      </c>
      <c r="AV128" s="194" t="s">
        <v>202</v>
      </c>
      <c r="AW128" s="197">
        <f t="shared" si="1"/>
        <v>41521</v>
      </c>
    </row>
    <row r="129" spans="1:49">
      <c r="A129" s="194" t="s">
        <v>486</v>
      </c>
      <c r="B129" s="194" t="s">
        <v>487</v>
      </c>
      <c r="C129" s="194" t="s">
        <v>488</v>
      </c>
      <c r="D129" s="194" t="s">
        <v>115</v>
      </c>
      <c r="E129" s="194" t="s">
        <v>581</v>
      </c>
      <c r="F129" s="194" t="s">
        <v>667</v>
      </c>
      <c r="G129" s="194" t="s">
        <v>490</v>
      </c>
      <c r="H129" s="194" t="s">
        <v>490</v>
      </c>
      <c r="I129" s="194" t="s">
        <v>668</v>
      </c>
      <c r="J129" s="194" t="s">
        <v>652</v>
      </c>
      <c r="K129" s="194" t="s">
        <v>653</v>
      </c>
      <c r="L129" s="194" t="s">
        <v>654</v>
      </c>
      <c r="M129" s="194" t="s">
        <v>526</v>
      </c>
      <c r="N129" s="194" t="s">
        <v>527</v>
      </c>
      <c r="O129" s="194" t="s">
        <v>511</v>
      </c>
      <c r="P129" s="194" t="s">
        <v>531</v>
      </c>
      <c r="Q129" s="194" t="s">
        <v>385</v>
      </c>
      <c r="R129" s="194" t="b">
        <v>0</v>
      </c>
      <c r="S129" s="194" t="b">
        <v>0</v>
      </c>
      <c r="T129" s="194" t="s">
        <v>142</v>
      </c>
      <c r="U129" s="287">
        <v>0.05</v>
      </c>
      <c r="V129" s="287">
        <v>5</v>
      </c>
      <c r="W129" s="194" t="s">
        <v>500</v>
      </c>
      <c r="X129" s="194" t="b">
        <v>0</v>
      </c>
      <c r="Y129" s="194" t="s">
        <v>385</v>
      </c>
      <c r="Z129" s="194" t="s">
        <v>132</v>
      </c>
      <c r="AE129" s="194" t="s">
        <v>529</v>
      </c>
      <c r="AV129" s="194" t="s">
        <v>202</v>
      </c>
      <c r="AW129" s="197">
        <f t="shared" si="1"/>
        <v>41521</v>
      </c>
    </row>
    <row r="130" spans="1:49">
      <c r="A130" s="194" t="s">
        <v>486</v>
      </c>
      <c r="B130" s="194" t="s">
        <v>487</v>
      </c>
      <c r="C130" s="194" t="s">
        <v>488</v>
      </c>
      <c r="D130" s="194" t="s">
        <v>115</v>
      </c>
      <c r="E130" s="194" t="s">
        <v>581</v>
      </c>
      <c r="F130" s="194" t="s">
        <v>667</v>
      </c>
      <c r="G130" s="194" t="s">
        <v>490</v>
      </c>
      <c r="H130" s="194" t="s">
        <v>490</v>
      </c>
      <c r="I130" s="194" t="s">
        <v>668</v>
      </c>
      <c r="J130" s="194" t="s">
        <v>652</v>
      </c>
      <c r="K130" s="194" t="s">
        <v>653</v>
      </c>
      <c r="L130" s="194" t="s">
        <v>654</v>
      </c>
      <c r="M130" s="194" t="s">
        <v>526</v>
      </c>
      <c r="N130" s="194" t="s">
        <v>527</v>
      </c>
      <c r="O130" s="194" t="s">
        <v>511</v>
      </c>
      <c r="P130" s="194" t="s">
        <v>532</v>
      </c>
      <c r="Q130" s="194" t="s">
        <v>385</v>
      </c>
      <c r="R130" s="194" t="b">
        <v>0</v>
      </c>
      <c r="S130" s="194" t="b">
        <v>0</v>
      </c>
      <c r="T130" s="287">
        <v>340</v>
      </c>
      <c r="U130" s="287">
        <v>0.05</v>
      </c>
      <c r="V130" s="287">
        <v>5</v>
      </c>
      <c r="W130" s="194" t="s">
        <v>500</v>
      </c>
      <c r="X130" s="194" t="b">
        <v>0</v>
      </c>
      <c r="Y130" s="194" t="s">
        <v>385</v>
      </c>
      <c r="Z130" s="194" t="s">
        <v>132</v>
      </c>
      <c r="AE130" s="194" t="s">
        <v>529</v>
      </c>
      <c r="AV130" s="194" t="s">
        <v>202</v>
      </c>
      <c r="AW130" s="197">
        <f t="shared" ref="AW130:AW193" si="2">DATE(YEAR(I130),MONTH(I130),DAY(I130))</f>
        <v>41521</v>
      </c>
    </row>
    <row r="131" spans="1:49">
      <c r="A131" s="194" t="s">
        <v>486</v>
      </c>
      <c r="B131" s="194" t="s">
        <v>487</v>
      </c>
      <c r="C131" s="194" t="s">
        <v>488</v>
      </c>
      <c r="D131" s="194" t="s">
        <v>115</v>
      </c>
      <c r="E131" s="194" t="s">
        <v>581</v>
      </c>
      <c r="F131" s="194" t="s">
        <v>667</v>
      </c>
      <c r="G131" s="194" t="s">
        <v>490</v>
      </c>
      <c r="H131" s="194" t="s">
        <v>490</v>
      </c>
      <c r="I131" s="194" t="s">
        <v>668</v>
      </c>
      <c r="J131" s="194" t="s">
        <v>669</v>
      </c>
      <c r="K131" s="194" t="s">
        <v>670</v>
      </c>
      <c r="L131" s="194" t="s">
        <v>671</v>
      </c>
      <c r="M131" s="194" t="s">
        <v>533</v>
      </c>
      <c r="N131" s="194" t="s">
        <v>534</v>
      </c>
      <c r="O131" s="194" t="s">
        <v>672</v>
      </c>
      <c r="P131" s="194" t="s">
        <v>535</v>
      </c>
      <c r="Q131" s="194" t="s">
        <v>385</v>
      </c>
      <c r="R131" s="194" t="b">
        <v>0</v>
      </c>
      <c r="S131" s="194" t="b">
        <v>0</v>
      </c>
      <c r="T131" s="287">
        <v>371</v>
      </c>
      <c r="U131" s="287">
        <v>1</v>
      </c>
      <c r="V131" s="287">
        <v>5</v>
      </c>
      <c r="W131" s="194" t="s">
        <v>500</v>
      </c>
      <c r="X131" s="194" t="b">
        <v>0</v>
      </c>
      <c r="Y131" s="194" t="s">
        <v>385</v>
      </c>
      <c r="Z131" s="194" t="s">
        <v>132</v>
      </c>
      <c r="AE131" s="194" t="s">
        <v>501</v>
      </c>
      <c r="AV131" s="194" t="s">
        <v>536</v>
      </c>
      <c r="AW131" s="197">
        <f t="shared" si="2"/>
        <v>41521</v>
      </c>
    </row>
    <row r="132" spans="1:49">
      <c r="A132" s="194" t="s">
        <v>486</v>
      </c>
      <c r="B132" s="194" t="s">
        <v>487</v>
      </c>
      <c r="C132" s="194" t="s">
        <v>488</v>
      </c>
      <c r="D132" s="194" t="s">
        <v>115</v>
      </c>
      <c r="E132" s="194" t="s">
        <v>581</v>
      </c>
      <c r="F132" s="194" t="s">
        <v>667</v>
      </c>
      <c r="G132" s="194" t="s">
        <v>490</v>
      </c>
      <c r="H132" s="194" t="s">
        <v>490</v>
      </c>
      <c r="I132" s="194" t="s">
        <v>668</v>
      </c>
      <c r="J132" s="194" t="s">
        <v>656</v>
      </c>
      <c r="K132" s="194" t="s">
        <v>657</v>
      </c>
      <c r="L132" s="194" t="s">
        <v>658</v>
      </c>
      <c r="M132" s="194" t="s">
        <v>540</v>
      </c>
      <c r="N132" s="194" t="s">
        <v>541</v>
      </c>
      <c r="O132" s="194" t="s">
        <v>511</v>
      </c>
      <c r="P132" s="194" t="s">
        <v>542</v>
      </c>
      <c r="Q132" s="194" t="s">
        <v>385</v>
      </c>
      <c r="R132" s="194" t="b">
        <v>0</v>
      </c>
      <c r="S132" s="194" t="b">
        <v>0</v>
      </c>
      <c r="T132" s="287">
        <v>8.8000000000000007</v>
      </c>
      <c r="U132" s="287">
        <v>0.3</v>
      </c>
      <c r="V132" s="287">
        <v>1</v>
      </c>
      <c r="W132" s="194" t="s">
        <v>500</v>
      </c>
      <c r="X132" s="194" t="b">
        <v>0</v>
      </c>
      <c r="Y132" s="194" t="s">
        <v>385</v>
      </c>
      <c r="Z132" s="194" t="s">
        <v>132</v>
      </c>
      <c r="AE132" s="194" t="s">
        <v>543</v>
      </c>
      <c r="AV132" s="194" t="s">
        <v>132</v>
      </c>
      <c r="AW132" s="197">
        <f t="shared" si="2"/>
        <v>41521</v>
      </c>
    </row>
    <row r="133" spans="1:49">
      <c r="A133" s="194" t="s">
        <v>486</v>
      </c>
      <c r="B133" s="194" t="s">
        <v>487</v>
      </c>
      <c r="C133" s="194" t="s">
        <v>488</v>
      </c>
      <c r="D133" s="194" t="s">
        <v>115</v>
      </c>
      <c r="E133" s="194" t="s">
        <v>581</v>
      </c>
      <c r="F133" s="194" t="s">
        <v>667</v>
      </c>
      <c r="G133" s="194" t="s">
        <v>490</v>
      </c>
      <c r="H133" s="194" t="s">
        <v>490</v>
      </c>
      <c r="I133" s="194" t="s">
        <v>668</v>
      </c>
      <c r="J133" s="194" t="s">
        <v>659</v>
      </c>
      <c r="K133" s="194" t="s">
        <v>675</v>
      </c>
      <c r="L133" s="194" t="s">
        <v>661</v>
      </c>
      <c r="M133" s="194" t="s">
        <v>547</v>
      </c>
      <c r="N133" s="194" t="s">
        <v>548</v>
      </c>
      <c r="O133" s="194" t="s">
        <v>549</v>
      </c>
      <c r="P133" s="194" t="s">
        <v>550</v>
      </c>
      <c r="Q133" s="194" t="s">
        <v>385</v>
      </c>
      <c r="R133" s="194" t="b">
        <v>0</v>
      </c>
      <c r="S133" s="194" t="b">
        <v>0</v>
      </c>
      <c r="T133" s="287">
        <v>2.1800000000000002</v>
      </c>
      <c r="U133" s="287">
        <v>0.1</v>
      </c>
      <c r="V133" s="287">
        <v>0.3</v>
      </c>
      <c r="W133" s="194" t="s">
        <v>500</v>
      </c>
      <c r="X133" s="194" t="b">
        <v>0</v>
      </c>
      <c r="Y133" s="194" t="s">
        <v>385</v>
      </c>
      <c r="Z133" s="194" t="s">
        <v>132</v>
      </c>
      <c r="AE133" s="194" t="s">
        <v>551</v>
      </c>
      <c r="AV133" s="194" t="s">
        <v>284</v>
      </c>
      <c r="AW133" s="197">
        <f t="shared" si="2"/>
        <v>41521</v>
      </c>
    </row>
    <row r="134" spans="1:49">
      <c r="A134" s="194" t="s">
        <v>486</v>
      </c>
      <c r="B134" s="194" t="s">
        <v>487</v>
      </c>
      <c r="C134" s="194" t="s">
        <v>488</v>
      </c>
      <c r="D134" s="194" t="s">
        <v>115</v>
      </c>
      <c r="E134" s="194" t="s">
        <v>251</v>
      </c>
      <c r="F134" s="194" t="s">
        <v>676</v>
      </c>
      <c r="G134" s="194" t="s">
        <v>490</v>
      </c>
      <c r="H134" s="194" t="s">
        <v>490</v>
      </c>
      <c r="I134" s="194" t="s">
        <v>677</v>
      </c>
      <c r="J134" s="194" t="s">
        <v>669</v>
      </c>
      <c r="K134" s="194" t="s">
        <v>678</v>
      </c>
      <c r="L134" s="194" t="s">
        <v>671</v>
      </c>
      <c r="M134" s="194" t="s">
        <v>495</v>
      </c>
      <c r="N134" s="194" t="s">
        <v>496</v>
      </c>
      <c r="O134" s="194" t="s">
        <v>672</v>
      </c>
      <c r="P134" s="194" t="s">
        <v>498</v>
      </c>
      <c r="Q134" s="194" t="s">
        <v>499</v>
      </c>
      <c r="R134" s="194" t="b">
        <v>0</v>
      </c>
      <c r="S134" s="194" t="b">
        <v>0</v>
      </c>
      <c r="T134" s="287">
        <v>64</v>
      </c>
      <c r="U134" s="287">
        <v>0.01</v>
      </c>
      <c r="V134" s="287">
        <v>1</v>
      </c>
      <c r="W134" s="194" t="s">
        <v>500</v>
      </c>
      <c r="X134" s="194" t="b">
        <v>0</v>
      </c>
      <c r="Y134" s="194" t="s">
        <v>385</v>
      </c>
      <c r="Z134" s="194" t="s">
        <v>132</v>
      </c>
      <c r="AE134" s="194" t="s">
        <v>501</v>
      </c>
      <c r="AV134" s="194" t="s">
        <v>284</v>
      </c>
      <c r="AW134" s="197">
        <f t="shared" si="2"/>
        <v>41521</v>
      </c>
    </row>
    <row r="135" spans="1:49">
      <c r="A135" s="194" t="s">
        <v>486</v>
      </c>
      <c r="B135" s="194" t="s">
        <v>487</v>
      </c>
      <c r="C135" s="194" t="s">
        <v>488</v>
      </c>
      <c r="D135" s="194" t="s">
        <v>115</v>
      </c>
      <c r="E135" s="194" t="s">
        <v>251</v>
      </c>
      <c r="F135" s="194" t="s">
        <v>676</v>
      </c>
      <c r="G135" s="194" t="s">
        <v>490</v>
      </c>
      <c r="H135" s="194" t="s">
        <v>490</v>
      </c>
      <c r="I135" s="194" t="s">
        <v>677</v>
      </c>
      <c r="J135" s="194" t="s">
        <v>669</v>
      </c>
      <c r="K135" s="194" t="s">
        <v>678</v>
      </c>
      <c r="L135" s="194" t="s">
        <v>671</v>
      </c>
      <c r="M135" s="194" t="s">
        <v>502</v>
      </c>
      <c r="N135" s="194" t="s">
        <v>496</v>
      </c>
      <c r="O135" s="194" t="s">
        <v>672</v>
      </c>
      <c r="P135" s="194" t="s">
        <v>503</v>
      </c>
      <c r="Q135" s="194" t="s">
        <v>504</v>
      </c>
      <c r="R135" s="194" t="b">
        <v>0</v>
      </c>
      <c r="S135" s="194" t="b">
        <v>0</v>
      </c>
      <c r="T135" s="287">
        <v>48</v>
      </c>
      <c r="U135" s="287">
        <v>8.0000000000000002E-3</v>
      </c>
      <c r="V135" s="287">
        <v>1</v>
      </c>
      <c r="W135" s="194" t="s">
        <v>500</v>
      </c>
      <c r="X135" s="194" t="b">
        <v>0</v>
      </c>
      <c r="Y135" s="194" t="s">
        <v>385</v>
      </c>
      <c r="Z135" s="194" t="s">
        <v>132</v>
      </c>
      <c r="AE135" s="194" t="s">
        <v>501</v>
      </c>
      <c r="AV135" s="194" t="s">
        <v>505</v>
      </c>
      <c r="AW135" s="197">
        <f t="shared" si="2"/>
        <v>41521</v>
      </c>
    </row>
    <row r="136" spans="1:49">
      <c r="A136" s="194" t="s">
        <v>486</v>
      </c>
      <c r="B136" s="194" t="s">
        <v>487</v>
      </c>
      <c r="C136" s="194" t="s">
        <v>488</v>
      </c>
      <c r="D136" s="194" t="s">
        <v>115</v>
      </c>
      <c r="E136" s="194" t="s">
        <v>251</v>
      </c>
      <c r="F136" s="194" t="s">
        <v>676</v>
      </c>
      <c r="G136" s="194" t="s">
        <v>490</v>
      </c>
      <c r="H136" s="194" t="s">
        <v>490</v>
      </c>
      <c r="I136" s="194" t="s">
        <v>677</v>
      </c>
      <c r="J136" s="194" t="s">
        <v>645</v>
      </c>
      <c r="K136" s="194" t="s">
        <v>680</v>
      </c>
      <c r="L136" s="194" t="s">
        <v>647</v>
      </c>
      <c r="M136" s="194" t="s">
        <v>509</v>
      </c>
      <c r="N136" s="194" t="s">
        <v>510</v>
      </c>
      <c r="O136" s="194" t="s">
        <v>511</v>
      </c>
      <c r="P136" s="194" t="s">
        <v>512</v>
      </c>
      <c r="Q136" s="194" t="s">
        <v>513</v>
      </c>
      <c r="R136" s="194" t="b">
        <v>0</v>
      </c>
      <c r="S136" s="194" t="b">
        <v>0</v>
      </c>
      <c r="T136" s="287">
        <v>130</v>
      </c>
      <c r="U136" s="287">
        <v>0.45</v>
      </c>
      <c r="V136" s="287">
        <v>2.5</v>
      </c>
      <c r="W136" s="194" t="s">
        <v>500</v>
      </c>
      <c r="X136" s="194" t="b">
        <v>0</v>
      </c>
      <c r="Y136" s="194" t="s">
        <v>385</v>
      </c>
      <c r="Z136" s="194" t="s">
        <v>285</v>
      </c>
      <c r="AE136" s="194" t="s">
        <v>558</v>
      </c>
      <c r="AV136" s="194" t="s">
        <v>132</v>
      </c>
      <c r="AW136" s="197">
        <f t="shared" si="2"/>
        <v>41521</v>
      </c>
    </row>
    <row r="137" spans="1:49">
      <c r="A137" s="194" t="s">
        <v>486</v>
      </c>
      <c r="B137" s="194" t="s">
        <v>487</v>
      </c>
      <c r="C137" s="194" t="s">
        <v>488</v>
      </c>
      <c r="D137" s="194" t="s">
        <v>115</v>
      </c>
      <c r="E137" s="194" t="s">
        <v>251</v>
      </c>
      <c r="F137" s="194" t="s">
        <v>676</v>
      </c>
      <c r="G137" s="194" t="s">
        <v>490</v>
      </c>
      <c r="H137" s="194" t="s">
        <v>490</v>
      </c>
      <c r="I137" s="194" t="s">
        <v>677</v>
      </c>
      <c r="J137" s="194" t="s">
        <v>648</v>
      </c>
      <c r="K137" s="194" t="s">
        <v>649</v>
      </c>
      <c r="L137" s="194" t="s">
        <v>650</v>
      </c>
      <c r="M137" s="194" t="s">
        <v>519</v>
      </c>
      <c r="N137" s="194" t="s">
        <v>520</v>
      </c>
      <c r="O137" s="194" t="s">
        <v>511</v>
      </c>
      <c r="P137" s="194" t="s">
        <v>521</v>
      </c>
      <c r="Q137" s="194" t="s">
        <v>385</v>
      </c>
      <c r="R137" s="194" t="b">
        <v>0</v>
      </c>
      <c r="S137" s="194" t="b">
        <v>0</v>
      </c>
      <c r="T137" s="287">
        <v>0.12</v>
      </c>
      <c r="U137" s="287">
        <v>1.1999999999999999E-3</v>
      </c>
      <c r="V137" s="287">
        <v>0.01</v>
      </c>
      <c r="W137" s="194" t="s">
        <v>500</v>
      </c>
      <c r="X137" s="194" t="b">
        <v>0</v>
      </c>
      <c r="Y137" s="194" t="s">
        <v>385</v>
      </c>
      <c r="Z137" s="194" t="s">
        <v>514</v>
      </c>
      <c r="AE137" s="194" t="s">
        <v>651</v>
      </c>
      <c r="AV137" s="194" t="s">
        <v>132</v>
      </c>
      <c r="AW137" s="197">
        <f t="shared" si="2"/>
        <v>41521</v>
      </c>
    </row>
    <row r="138" spans="1:49">
      <c r="A138" s="194" t="s">
        <v>486</v>
      </c>
      <c r="B138" s="194" t="s">
        <v>487</v>
      </c>
      <c r="C138" s="194" t="s">
        <v>488</v>
      </c>
      <c r="D138" s="194" t="s">
        <v>115</v>
      </c>
      <c r="E138" s="194" t="s">
        <v>251</v>
      </c>
      <c r="F138" s="194" t="s">
        <v>676</v>
      </c>
      <c r="G138" s="194" t="s">
        <v>490</v>
      </c>
      <c r="H138" s="194" t="s">
        <v>490</v>
      </c>
      <c r="I138" s="194" t="s">
        <v>677</v>
      </c>
      <c r="J138" s="194" t="s">
        <v>652</v>
      </c>
      <c r="K138" s="194" t="s">
        <v>653</v>
      </c>
      <c r="L138" s="194" t="s">
        <v>654</v>
      </c>
      <c r="M138" s="194" t="s">
        <v>526</v>
      </c>
      <c r="N138" s="194" t="s">
        <v>527</v>
      </c>
      <c r="O138" s="194" t="s">
        <v>511</v>
      </c>
      <c r="P138" s="194" t="s">
        <v>528</v>
      </c>
      <c r="Q138" s="194" t="s">
        <v>385</v>
      </c>
      <c r="R138" s="194" t="b">
        <v>0</v>
      </c>
      <c r="S138" s="194" t="b">
        <v>0</v>
      </c>
      <c r="T138" s="287">
        <v>260</v>
      </c>
      <c r="U138" s="287">
        <v>0.05</v>
      </c>
      <c r="V138" s="287">
        <v>5</v>
      </c>
      <c r="W138" s="194" t="s">
        <v>500</v>
      </c>
      <c r="X138" s="194" t="b">
        <v>0</v>
      </c>
      <c r="Y138" s="194" t="s">
        <v>385</v>
      </c>
      <c r="Z138" s="194" t="s">
        <v>132</v>
      </c>
      <c r="AE138" s="194" t="s">
        <v>529</v>
      </c>
      <c r="AV138" s="194" t="s">
        <v>202</v>
      </c>
      <c r="AW138" s="197">
        <f t="shared" si="2"/>
        <v>41521</v>
      </c>
    </row>
    <row r="139" spans="1:49">
      <c r="A139" s="194" t="s">
        <v>486</v>
      </c>
      <c r="B139" s="194" t="s">
        <v>487</v>
      </c>
      <c r="C139" s="194" t="s">
        <v>488</v>
      </c>
      <c r="D139" s="194" t="s">
        <v>115</v>
      </c>
      <c r="E139" s="194" t="s">
        <v>251</v>
      </c>
      <c r="F139" s="194" t="s">
        <v>676</v>
      </c>
      <c r="G139" s="194" t="s">
        <v>490</v>
      </c>
      <c r="H139" s="194" t="s">
        <v>490</v>
      </c>
      <c r="I139" s="194" t="s">
        <v>677</v>
      </c>
      <c r="J139" s="194" t="s">
        <v>652</v>
      </c>
      <c r="K139" s="194" t="s">
        <v>653</v>
      </c>
      <c r="L139" s="194" t="s">
        <v>654</v>
      </c>
      <c r="M139" s="194" t="s">
        <v>526</v>
      </c>
      <c r="N139" s="194" t="s">
        <v>527</v>
      </c>
      <c r="O139" s="194" t="s">
        <v>511</v>
      </c>
      <c r="P139" s="194" t="s">
        <v>530</v>
      </c>
      <c r="Q139" s="194" t="s">
        <v>385</v>
      </c>
      <c r="R139" s="194" t="b">
        <v>0</v>
      </c>
      <c r="S139" s="194" t="b">
        <v>0</v>
      </c>
      <c r="T139" s="287">
        <v>10</v>
      </c>
      <c r="U139" s="287">
        <v>0.05</v>
      </c>
      <c r="V139" s="287">
        <v>5</v>
      </c>
      <c r="W139" s="194" t="s">
        <v>500</v>
      </c>
      <c r="X139" s="194" t="b">
        <v>0</v>
      </c>
      <c r="Y139" s="194" t="s">
        <v>385</v>
      </c>
      <c r="Z139" s="194" t="s">
        <v>132</v>
      </c>
      <c r="AE139" s="194" t="s">
        <v>529</v>
      </c>
      <c r="AV139" s="194" t="s">
        <v>202</v>
      </c>
      <c r="AW139" s="197">
        <f t="shared" si="2"/>
        <v>41521</v>
      </c>
    </row>
    <row r="140" spans="1:49">
      <c r="A140" s="194" t="s">
        <v>486</v>
      </c>
      <c r="B140" s="194" t="s">
        <v>487</v>
      </c>
      <c r="C140" s="194" t="s">
        <v>488</v>
      </c>
      <c r="D140" s="194" t="s">
        <v>115</v>
      </c>
      <c r="E140" s="194" t="s">
        <v>251</v>
      </c>
      <c r="F140" s="194" t="s">
        <v>676</v>
      </c>
      <c r="G140" s="194" t="s">
        <v>490</v>
      </c>
      <c r="H140" s="194" t="s">
        <v>490</v>
      </c>
      <c r="I140" s="194" t="s">
        <v>677</v>
      </c>
      <c r="J140" s="194" t="s">
        <v>652</v>
      </c>
      <c r="K140" s="194" t="s">
        <v>653</v>
      </c>
      <c r="L140" s="194" t="s">
        <v>654</v>
      </c>
      <c r="M140" s="194" t="s">
        <v>526</v>
      </c>
      <c r="N140" s="194" t="s">
        <v>527</v>
      </c>
      <c r="O140" s="194" t="s">
        <v>511</v>
      </c>
      <c r="P140" s="194" t="s">
        <v>531</v>
      </c>
      <c r="Q140" s="194" t="s">
        <v>385</v>
      </c>
      <c r="R140" s="194" t="b">
        <v>0</v>
      </c>
      <c r="S140" s="194" t="b">
        <v>0</v>
      </c>
      <c r="T140" s="194" t="s">
        <v>142</v>
      </c>
      <c r="U140" s="287">
        <v>0.05</v>
      </c>
      <c r="V140" s="287">
        <v>5</v>
      </c>
      <c r="W140" s="194" t="s">
        <v>500</v>
      </c>
      <c r="X140" s="194" t="b">
        <v>0</v>
      </c>
      <c r="Y140" s="194" t="s">
        <v>385</v>
      </c>
      <c r="Z140" s="194" t="s">
        <v>132</v>
      </c>
      <c r="AE140" s="194" t="s">
        <v>529</v>
      </c>
      <c r="AV140" s="194" t="s">
        <v>202</v>
      </c>
      <c r="AW140" s="197">
        <f t="shared" si="2"/>
        <v>41521</v>
      </c>
    </row>
    <row r="141" spans="1:49">
      <c r="A141" s="194" t="s">
        <v>486</v>
      </c>
      <c r="B141" s="194" t="s">
        <v>487</v>
      </c>
      <c r="C141" s="194" t="s">
        <v>488</v>
      </c>
      <c r="D141" s="194" t="s">
        <v>115</v>
      </c>
      <c r="E141" s="194" t="s">
        <v>251</v>
      </c>
      <c r="F141" s="194" t="s">
        <v>676</v>
      </c>
      <c r="G141" s="194" t="s">
        <v>490</v>
      </c>
      <c r="H141" s="194" t="s">
        <v>490</v>
      </c>
      <c r="I141" s="194" t="s">
        <v>677</v>
      </c>
      <c r="J141" s="194" t="s">
        <v>652</v>
      </c>
      <c r="K141" s="194" t="s">
        <v>653</v>
      </c>
      <c r="L141" s="194" t="s">
        <v>654</v>
      </c>
      <c r="M141" s="194" t="s">
        <v>526</v>
      </c>
      <c r="N141" s="194" t="s">
        <v>527</v>
      </c>
      <c r="O141" s="194" t="s">
        <v>511</v>
      </c>
      <c r="P141" s="194" t="s">
        <v>532</v>
      </c>
      <c r="Q141" s="194" t="s">
        <v>385</v>
      </c>
      <c r="R141" s="194" t="b">
        <v>0</v>
      </c>
      <c r="S141" s="194" t="b">
        <v>0</v>
      </c>
      <c r="T141" s="287">
        <v>260</v>
      </c>
      <c r="U141" s="287">
        <v>0.05</v>
      </c>
      <c r="V141" s="287">
        <v>5</v>
      </c>
      <c r="W141" s="194" t="s">
        <v>500</v>
      </c>
      <c r="X141" s="194" t="b">
        <v>0</v>
      </c>
      <c r="Y141" s="194" t="s">
        <v>385</v>
      </c>
      <c r="Z141" s="194" t="s">
        <v>132</v>
      </c>
      <c r="AE141" s="194" t="s">
        <v>529</v>
      </c>
      <c r="AV141" s="194" t="s">
        <v>202</v>
      </c>
      <c r="AW141" s="197">
        <f t="shared" si="2"/>
        <v>41521</v>
      </c>
    </row>
    <row r="142" spans="1:49">
      <c r="A142" s="194" t="s">
        <v>486</v>
      </c>
      <c r="B142" s="194" t="s">
        <v>487</v>
      </c>
      <c r="C142" s="194" t="s">
        <v>488</v>
      </c>
      <c r="D142" s="194" t="s">
        <v>115</v>
      </c>
      <c r="E142" s="194" t="s">
        <v>251</v>
      </c>
      <c r="F142" s="194" t="s">
        <v>676</v>
      </c>
      <c r="G142" s="194" t="s">
        <v>490</v>
      </c>
      <c r="H142" s="194" t="s">
        <v>490</v>
      </c>
      <c r="I142" s="194" t="s">
        <v>677</v>
      </c>
      <c r="J142" s="194" t="s">
        <v>669</v>
      </c>
      <c r="K142" s="194" t="s">
        <v>678</v>
      </c>
      <c r="L142" s="194" t="s">
        <v>671</v>
      </c>
      <c r="M142" s="194" t="s">
        <v>533</v>
      </c>
      <c r="N142" s="194" t="s">
        <v>534</v>
      </c>
      <c r="O142" s="194" t="s">
        <v>672</v>
      </c>
      <c r="P142" s="194" t="s">
        <v>535</v>
      </c>
      <c r="Q142" s="194" t="s">
        <v>385</v>
      </c>
      <c r="R142" s="194" t="b">
        <v>0</v>
      </c>
      <c r="S142" s="194" t="b">
        <v>0</v>
      </c>
      <c r="T142" s="287">
        <v>359</v>
      </c>
      <c r="U142" s="287">
        <v>1</v>
      </c>
      <c r="V142" s="287">
        <v>5</v>
      </c>
      <c r="W142" s="194" t="s">
        <v>500</v>
      </c>
      <c r="X142" s="194" t="b">
        <v>0</v>
      </c>
      <c r="Y142" s="194" t="s">
        <v>385</v>
      </c>
      <c r="Z142" s="194" t="s">
        <v>132</v>
      </c>
      <c r="AE142" s="194" t="s">
        <v>501</v>
      </c>
      <c r="AV142" s="194" t="s">
        <v>536</v>
      </c>
      <c r="AW142" s="197">
        <f t="shared" si="2"/>
        <v>41521</v>
      </c>
    </row>
    <row r="143" spans="1:49">
      <c r="A143" s="194" t="s">
        <v>486</v>
      </c>
      <c r="B143" s="194" t="s">
        <v>487</v>
      </c>
      <c r="C143" s="194" t="s">
        <v>488</v>
      </c>
      <c r="D143" s="194" t="s">
        <v>115</v>
      </c>
      <c r="E143" s="194" t="s">
        <v>251</v>
      </c>
      <c r="F143" s="194" t="s">
        <v>676</v>
      </c>
      <c r="G143" s="194" t="s">
        <v>490</v>
      </c>
      <c r="H143" s="194" t="s">
        <v>490</v>
      </c>
      <c r="I143" s="194" t="s">
        <v>677</v>
      </c>
      <c r="J143" s="194" t="s">
        <v>656</v>
      </c>
      <c r="K143" s="194" t="s">
        <v>657</v>
      </c>
      <c r="L143" s="194" t="s">
        <v>658</v>
      </c>
      <c r="M143" s="194" t="s">
        <v>540</v>
      </c>
      <c r="N143" s="194" t="s">
        <v>541</v>
      </c>
      <c r="O143" s="194" t="s">
        <v>511</v>
      </c>
      <c r="P143" s="194" t="s">
        <v>542</v>
      </c>
      <c r="Q143" s="194" t="s">
        <v>385</v>
      </c>
      <c r="R143" s="194" t="b">
        <v>0</v>
      </c>
      <c r="S143" s="194" t="b">
        <v>0</v>
      </c>
      <c r="T143" s="287">
        <v>4</v>
      </c>
      <c r="U143" s="287">
        <v>0.3</v>
      </c>
      <c r="V143" s="287">
        <v>1</v>
      </c>
      <c r="W143" s="194" t="s">
        <v>500</v>
      </c>
      <c r="X143" s="194" t="b">
        <v>0</v>
      </c>
      <c r="Y143" s="194" t="s">
        <v>385</v>
      </c>
      <c r="Z143" s="194" t="s">
        <v>132</v>
      </c>
      <c r="AE143" s="194" t="s">
        <v>543</v>
      </c>
      <c r="AV143" s="194" t="s">
        <v>132</v>
      </c>
      <c r="AW143" s="197">
        <f t="shared" si="2"/>
        <v>41521</v>
      </c>
    </row>
    <row r="144" spans="1:49">
      <c r="A144" s="194" t="s">
        <v>486</v>
      </c>
      <c r="B144" s="194" t="s">
        <v>487</v>
      </c>
      <c r="C144" s="194" t="s">
        <v>488</v>
      </c>
      <c r="D144" s="194" t="s">
        <v>115</v>
      </c>
      <c r="E144" s="194" t="s">
        <v>251</v>
      </c>
      <c r="F144" s="194" t="s">
        <v>676</v>
      </c>
      <c r="G144" s="194" t="s">
        <v>490</v>
      </c>
      <c r="H144" s="194" t="s">
        <v>490</v>
      </c>
      <c r="I144" s="194" t="s">
        <v>677</v>
      </c>
      <c r="J144" s="194" t="s">
        <v>659</v>
      </c>
      <c r="K144" s="194" t="s">
        <v>682</v>
      </c>
      <c r="L144" s="194" t="s">
        <v>661</v>
      </c>
      <c r="M144" s="194" t="s">
        <v>547</v>
      </c>
      <c r="N144" s="194" t="s">
        <v>548</v>
      </c>
      <c r="O144" s="194" t="s">
        <v>549</v>
      </c>
      <c r="P144" s="194" t="s">
        <v>550</v>
      </c>
      <c r="Q144" s="194" t="s">
        <v>385</v>
      </c>
      <c r="R144" s="194" t="b">
        <v>0</v>
      </c>
      <c r="S144" s="194" t="b">
        <v>0</v>
      </c>
      <c r="T144" s="287">
        <v>4.8499999999999996</v>
      </c>
      <c r="U144" s="287">
        <v>0.1</v>
      </c>
      <c r="V144" s="287">
        <v>0.3</v>
      </c>
      <c r="W144" s="194" t="s">
        <v>500</v>
      </c>
      <c r="X144" s="194" t="b">
        <v>0</v>
      </c>
      <c r="Y144" s="194" t="s">
        <v>385</v>
      </c>
      <c r="Z144" s="194" t="s">
        <v>132</v>
      </c>
      <c r="AE144" s="194" t="s">
        <v>551</v>
      </c>
      <c r="AV144" s="194" t="s">
        <v>284</v>
      </c>
      <c r="AW144" s="197">
        <f t="shared" si="2"/>
        <v>41521</v>
      </c>
    </row>
    <row r="145" spans="1:49">
      <c r="A145" s="194" t="s">
        <v>486</v>
      </c>
      <c r="B145" s="194" t="s">
        <v>487</v>
      </c>
      <c r="C145" s="194" t="s">
        <v>488</v>
      </c>
      <c r="D145" s="194" t="s">
        <v>115</v>
      </c>
      <c r="E145" s="194" t="s">
        <v>255</v>
      </c>
      <c r="F145" s="194" t="s">
        <v>683</v>
      </c>
      <c r="G145" s="194" t="s">
        <v>490</v>
      </c>
      <c r="H145" s="194" t="s">
        <v>490</v>
      </c>
      <c r="I145" s="194" t="s">
        <v>684</v>
      </c>
      <c r="J145" s="194" t="s">
        <v>669</v>
      </c>
      <c r="K145" s="194" t="s">
        <v>685</v>
      </c>
      <c r="L145" s="194" t="s">
        <v>671</v>
      </c>
      <c r="M145" s="194" t="s">
        <v>495</v>
      </c>
      <c r="N145" s="194" t="s">
        <v>496</v>
      </c>
      <c r="O145" s="194" t="s">
        <v>672</v>
      </c>
      <c r="P145" s="194" t="s">
        <v>498</v>
      </c>
      <c r="Q145" s="194" t="s">
        <v>499</v>
      </c>
      <c r="R145" s="194" t="b">
        <v>0</v>
      </c>
      <c r="S145" s="194" t="b">
        <v>0</v>
      </c>
      <c r="T145" s="287">
        <v>92</v>
      </c>
      <c r="U145" s="287">
        <v>0.01</v>
      </c>
      <c r="V145" s="287">
        <v>1</v>
      </c>
      <c r="W145" s="194" t="s">
        <v>500</v>
      </c>
      <c r="X145" s="194" t="b">
        <v>0</v>
      </c>
      <c r="Y145" s="194" t="s">
        <v>385</v>
      </c>
      <c r="Z145" s="194" t="s">
        <v>132</v>
      </c>
      <c r="AE145" s="194" t="s">
        <v>501</v>
      </c>
      <c r="AV145" s="194" t="s">
        <v>284</v>
      </c>
      <c r="AW145" s="197">
        <f t="shared" si="2"/>
        <v>41521</v>
      </c>
    </row>
    <row r="146" spans="1:49">
      <c r="A146" s="194" t="s">
        <v>486</v>
      </c>
      <c r="B146" s="194" t="s">
        <v>487</v>
      </c>
      <c r="C146" s="194" t="s">
        <v>488</v>
      </c>
      <c r="D146" s="194" t="s">
        <v>115</v>
      </c>
      <c r="E146" s="194" t="s">
        <v>255</v>
      </c>
      <c r="F146" s="194" t="s">
        <v>683</v>
      </c>
      <c r="G146" s="194" t="s">
        <v>490</v>
      </c>
      <c r="H146" s="194" t="s">
        <v>490</v>
      </c>
      <c r="I146" s="194" t="s">
        <v>684</v>
      </c>
      <c r="J146" s="194" t="s">
        <v>669</v>
      </c>
      <c r="K146" s="194" t="s">
        <v>685</v>
      </c>
      <c r="L146" s="194" t="s">
        <v>671</v>
      </c>
      <c r="M146" s="194" t="s">
        <v>502</v>
      </c>
      <c r="N146" s="194" t="s">
        <v>496</v>
      </c>
      <c r="O146" s="194" t="s">
        <v>672</v>
      </c>
      <c r="P146" s="194" t="s">
        <v>503</v>
      </c>
      <c r="Q146" s="194" t="s">
        <v>504</v>
      </c>
      <c r="R146" s="194" t="b">
        <v>0</v>
      </c>
      <c r="S146" s="194" t="b">
        <v>0</v>
      </c>
      <c r="T146" s="287">
        <v>39</v>
      </c>
      <c r="U146" s="287">
        <v>8.0000000000000002E-3</v>
      </c>
      <c r="V146" s="287">
        <v>1</v>
      </c>
      <c r="W146" s="194" t="s">
        <v>500</v>
      </c>
      <c r="X146" s="194" t="b">
        <v>0</v>
      </c>
      <c r="Y146" s="194" t="s">
        <v>385</v>
      </c>
      <c r="Z146" s="194" t="s">
        <v>132</v>
      </c>
      <c r="AE146" s="194" t="s">
        <v>501</v>
      </c>
      <c r="AV146" s="194" t="s">
        <v>505</v>
      </c>
      <c r="AW146" s="197">
        <f t="shared" si="2"/>
        <v>41521</v>
      </c>
    </row>
    <row r="147" spans="1:49">
      <c r="A147" s="194" t="s">
        <v>486</v>
      </c>
      <c r="B147" s="194" t="s">
        <v>487</v>
      </c>
      <c r="C147" s="194" t="s">
        <v>488</v>
      </c>
      <c r="D147" s="194" t="s">
        <v>115</v>
      </c>
      <c r="E147" s="194" t="s">
        <v>255</v>
      </c>
      <c r="F147" s="194" t="s">
        <v>683</v>
      </c>
      <c r="G147" s="194" t="s">
        <v>490</v>
      </c>
      <c r="H147" s="194" t="s">
        <v>490</v>
      </c>
      <c r="I147" s="194" t="s">
        <v>684</v>
      </c>
      <c r="J147" s="194" t="s">
        <v>645</v>
      </c>
      <c r="K147" s="194" t="s">
        <v>686</v>
      </c>
      <c r="L147" s="194" t="s">
        <v>647</v>
      </c>
      <c r="M147" s="194" t="s">
        <v>509</v>
      </c>
      <c r="N147" s="194" t="s">
        <v>510</v>
      </c>
      <c r="O147" s="194" t="s">
        <v>511</v>
      </c>
      <c r="P147" s="194" t="s">
        <v>512</v>
      </c>
      <c r="Q147" s="194" t="s">
        <v>513</v>
      </c>
      <c r="R147" s="194" t="b">
        <v>0</v>
      </c>
      <c r="S147" s="194" t="b">
        <v>0</v>
      </c>
      <c r="T147" s="287">
        <v>100</v>
      </c>
      <c r="U147" s="287">
        <v>0.45</v>
      </c>
      <c r="V147" s="287">
        <v>2.5</v>
      </c>
      <c r="W147" s="194" t="s">
        <v>500</v>
      </c>
      <c r="X147" s="194" t="b">
        <v>0</v>
      </c>
      <c r="Y147" s="194" t="s">
        <v>385</v>
      </c>
      <c r="Z147" s="194" t="s">
        <v>285</v>
      </c>
      <c r="AE147" s="194" t="s">
        <v>558</v>
      </c>
      <c r="AV147" s="194" t="s">
        <v>132</v>
      </c>
      <c r="AW147" s="197">
        <f t="shared" si="2"/>
        <v>41521</v>
      </c>
    </row>
    <row r="148" spans="1:49">
      <c r="A148" s="194" t="s">
        <v>486</v>
      </c>
      <c r="B148" s="194" t="s">
        <v>487</v>
      </c>
      <c r="C148" s="194" t="s">
        <v>488</v>
      </c>
      <c r="D148" s="194" t="s">
        <v>115</v>
      </c>
      <c r="E148" s="194" t="s">
        <v>255</v>
      </c>
      <c r="F148" s="194" t="s">
        <v>683</v>
      </c>
      <c r="G148" s="194" t="s">
        <v>490</v>
      </c>
      <c r="H148" s="194" t="s">
        <v>490</v>
      </c>
      <c r="I148" s="194" t="s">
        <v>684</v>
      </c>
      <c r="J148" s="194" t="s">
        <v>648</v>
      </c>
      <c r="K148" s="194" t="s">
        <v>649</v>
      </c>
      <c r="L148" s="194" t="s">
        <v>650</v>
      </c>
      <c r="M148" s="194" t="s">
        <v>519</v>
      </c>
      <c r="N148" s="194" t="s">
        <v>520</v>
      </c>
      <c r="O148" s="194" t="s">
        <v>511</v>
      </c>
      <c r="P148" s="194" t="s">
        <v>521</v>
      </c>
      <c r="Q148" s="194" t="s">
        <v>385</v>
      </c>
      <c r="R148" s="194" t="b">
        <v>0</v>
      </c>
      <c r="S148" s="194" t="b">
        <v>0</v>
      </c>
      <c r="T148" s="194" t="s">
        <v>142</v>
      </c>
      <c r="U148" s="287">
        <v>5.0000000000000002E-5</v>
      </c>
      <c r="V148" s="287">
        <v>0.01</v>
      </c>
      <c r="W148" s="194" t="s">
        <v>500</v>
      </c>
      <c r="X148" s="194" t="b">
        <v>0</v>
      </c>
      <c r="Y148" s="194" t="s">
        <v>385</v>
      </c>
      <c r="Z148" s="194" t="s">
        <v>132</v>
      </c>
      <c r="AE148" s="194" t="s">
        <v>651</v>
      </c>
      <c r="AV148" s="194" t="s">
        <v>132</v>
      </c>
      <c r="AW148" s="197">
        <f t="shared" si="2"/>
        <v>41521</v>
      </c>
    </row>
    <row r="149" spans="1:49">
      <c r="A149" s="194" t="s">
        <v>486</v>
      </c>
      <c r="B149" s="194" t="s">
        <v>487</v>
      </c>
      <c r="C149" s="194" t="s">
        <v>488</v>
      </c>
      <c r="D149" s="194" t="s">
        <v>115</v>
      </c>
      <c r="E149" s="194" t="s">
        <v>255</v>
      </c>
      <c r="F149" s="194" t="s">
        <v>683</v>
      </c>
      <c r="G149" s="194" t="s">
        <v>490</v>
      </c>
      <c r="H149" s="194" t="s">
        <v>490</v>
      </c>
      <c r="I149" s="194" t="s">
        <v>684</v>
      </c>
      <c r="J149" s="194" t="s">
        <v>652</v>
      </c>
      <c r="K149" s="194" t="s">
        <v>653</v>
      </c>
      <c r="L149" s="194" t="s">
        <v>654</v>
      </c>
      <c r="M149" s="194" t="s">
        <v>526</v>
      </c>
      <c r="N149" s="194" t="s">
        <v>527</v>
      </c>
      <c r="O149" s="194" t="s">
        <v>511</v>
      </c>
      <c r="P149" s="194" t="s">
        <v>528</v>
      </c>
      <c r="Q149" s="194" t="s">
        <v>385</v>
      </c>
      <c r="R149" s="194" t="b">
        <v>0</v>
      </c>
      <c r="S149" s="194" t="b">
        <v>0</v>
      </c>
      <c r="T149" s="287">
        <v>320</v>
      </c>
      <c r="U149" s="287">
        <v>0.05</v>
      </c>
      <c r="V149" s="287">
        <v>5</v>
      </c>
      <c r="W149" s="194" t="s">
        <v>500</v>
      </c>
      <c r="X149" s="194" t="b">
        <v>0</v>
      </c>
      <c r="Y149" s="194" t="s">
        <v>385</v>
      </c>
      <c r="Z149" s="194" t="s">
        <v>132</v>
      </c>
      <c r="AE149" s="194" t="s">
        <v>529</v>
      </c>
      <c r="AV149" s="194" t="s">
        <v>202</v>
      </c>
      <c r="AW149" s="197">
        <f t="shared" si="2"/>
        <v>41521</v>
      </c>
    </row>
    <row r="150" spans="1:49">
      <c r="A150" s="194" t="s">
        <v>486</v>
      </c>
      <c r="B150" s="194" t="s">
        <v>487</v>
      </c>
      <c r="C150" s="194" t="s">
        <v>488</v>
      </c>
      <c r="D150" s="194" t="s">
        <v>115</v>
      </c>
      <c r="E150" s="194" t="s">
        <v>255</v>
      </c>
      <c r="F150" s="194" t="s">
        <v>683</v>
      </c>
      <c r="G150" s="194" t="s">
        <v>490</v>
      </c>
      <c r="H150" s="194" t="s">
        <v>490</v>
      </c>
      <c r="I150" s="194" t="s">
        <v>684</v>
      </c>
      <c r="J150" s="194" t="s">
        <v>652</v>
      </c>
      <c r="K150" s="194" t="s">
        <v>653</v>
      </c>
      <c r="L150" s="194" t="s">
        <v>654</v>
      </c>
      <c r="M150" s="194" t="s">
        <v>526</v>
      </c>
      <c r="N150" s="194" t="s">
        <v>527</v>
      </c>
      <c r="O150" s="194" t="s">
        <v>511</v>
      </c>
      <c r="P150" s="194" t="s">
        <v>530</v>
      </c>
      <c r="Q150" s="194" t="s">
        <v>385</v>
      </c>
      <c r="R150" s="194" t="b">
        <v>0</v>
      </c>
      <c r="S150" s="194" t="b">
        <v>0</v>
      </c>
      <c r="T150" s="194" t="s">
        <v>142</v>
      </c>
      <c r="U150" s="287">
        <v>0.05</v>
      </c>
      <c r="V150" s="287">
        <v>5</v>
      </c>
      <c r="W150" s="194" t="s">
        <v>500</v>
      </c>
      <c r="X150" s="194" t="b">
        <v>0</v>
      </c>
      <c r="Y150" s="194" t="s">
        <v>385</v>
      </c>
      <c r="Z150" s="194" t="s">
        <v>132</v>
      </c>
      <c r="AE150" s="194" t="s">
        <v>529</v>
      </c>
      <c r="AV150" s="194" t="s">
        <v>202</v>
      </c>
      <c r="AW150" s="197">
        <f t="shared" si="2"/>
        <v>41521</v>
      </c>
    </row>
    <row r="151" spans="1:49">
      <c r="A151" s="194" t="s">
        <v>486</v>
      </c>
      <c r="B151" s="194" t="s">
        <v>487</v>
      </c>
      <c r="C151" s="194" t="s">
        <v>488</v>
      </c>
      <c r="D151" s="194" t="s">
        <v>115</v>
      </c>
      <c r="E151" s="194" t="s">
        <v>255</v>
      </c>
      <c r="F151" s="194" t="s">
        <v>683</v>
      </c>
      <c r="G151" s="194" t="s">
        <v>490</v>
      </c>
      <c r="H151" s="194" t="s">
        <v>490</v>
      </c>
      <c r="I151" s="194" t="s">
        <v>684</v>
      </c>
      <c r="J151" s="194" t="s">
        <v>652</v>
      </c>
      <c r="K151" s="194" t="s">
        <v>653</v>
      </c>
      <c r="L151" s="194" t="s">
        <v>654</v>
      </c>
      <c r="M151" s="194" t="s">
        <v>526</v>
      </c>
      <c r="N151" s="194" t="s">
        <v>527</v>
      </c>
      <c r="O151" s="194" t="s">
        <v>511</v>
      </c>
      <c r="P151" s="194" t="s">
        <v>531</v>
      </c>
      <c r="Q151" s="194" t="s">
        <v>385</v>
      </c>
      <c r="R151" s="194" t="b">
        <v>0</v>
      </c>
      <c r="S151" s="194" t="b">
        <v>0</v>
      </c>
      <c r="T151" s="194" t="s">
        <v>142</v>
      </c>
      <c r="U151" s="287">
        <v>0.05</v>
      </c>
      <c r="V151" s="287">
        <v>5</v>
      </c>
      <c r="W151" s="194" t="s">
        <v>500</v>
      </c>
      <c r="X151" s="194" t="b">
        <v>0</v>
      </c>
      <c r="Y151" s="194" t="s">
        <v>385</v>
      </c>
      <c r="Z151" s="194" t="s">
        <v>132</v>
      </c>
      <c r="AE151" s="194" t="s">
        <v>529</v>
      </c>
      <c r="AV151" s="194" t="s">
        <v>202</v>
      </c>
      <c r="AW151" s="197">
        <f t="shared" si="2"/>
        <v>41521</v>
      </c>
    </row>
    <row r="152" spans="1:49">
      <c r="A152" s="194" t="s">
        <v>486</v>
      </c>
      <c r="B152" s="194" t="s">
        <v>487</v>
      </c>
      <c r="C152" s="194" t="s">
        <v>488</v>
      </c>
      <c r="D152" s="194" t="s">
        <v>115</v>
      </c>
      <c r="E152" s="194" t="s">
        <v>255</v>
      </c>
      <c r="F152" s="194" t="s">
        <v>683</v>
      </c>
      <c r="G152" s="194" t="s">
        <v>490</v>
      </c>
      <c r="H152" s="194" t="s">
        <v>490</v>
      </c>
      <c r="I152" s="194" t="s">
        <v>684</v>
      </c>
      <c r="J152" s="194" t="s">
        <v>652</v>
      </c>
      <c r="K152" s="194" t="s">
        <v>653</v>
      </c>
      <c r="L152" s="194" t="s">
        <v>654</v>
      </c>
      <c r="M152" s="194" t="s">
        <v>526</v>
      </c>
      <c r="N152" s="194" t="s">
        <v>527</v>
      </c>
      <c r="O152" s="194" t="s">
        <v>511</v>
      </c>
      <c r="P152" s="194" t="s">
        <v>532</v>
      </c>
      <c r="Q152" s="194" t="s">
        <v>385</v>
      </c>
      <c r="R152" s="194" t="b">
        <v>0</v>
      </c>
      <c r="S152" s="194" t="b">
        <v>0</v>
      </c>
      <c r="T152" s="287">
        <v>320</v>
      </c>
      <c r="U152" s="287">
        <v>0.05</v>
      </c>
      <c r="V152" s="287">
        <v>5</v>
      </c>
      <c r="W152" s="194" t="s">
        <v>500</v>
      </c>
      <c r="X152" s="194" t="b">
        <v>0</v>
      </c>
      <c r="Y152" s="194" t="s">
        <v>385</v>
      </c>
      <c r="Z152" s="194" t="s">
        <v>132</v>
      </c>
      <c r="AE152" s="194" t="s">
        <v>529</v>
      </c>
      <c r="AV152" s="194" t="s">
        <v>202</v>
      </c>
      <c r="AW152" s="197">
        <f t="shared" si="2"/>
        <v>41521</v>
      </c>
    </row>
    <row r="153" spans="1:49">
      <c r="A153" s="194" t="s">
        <v>486</v>
      </c>
      <c r="B153" s="194" t="s">
        <v>487</v>
      </c>
      <c r="C153" s="194" t="s">
        <v>488</v>
      </c>
      <c r="D153" s="194" t="s">
        <v>115</v>
      </c>
      <c r="E153" s="194" t="s">
        <v>255</v>
      </c>
      <c r="F153" s="194" t="s">
        <v>683</v>
      </c>
      <c r="G153" s="194" t="s">
        <v>490</v>
      </c>
      <c r="H153" s="194" t="s">
        <v>490</v>
      </c>
      <c r="I153" s="194" t="s">
        <v>684</v>
      </c>
      <c r="J153" s="194" t="s">
        <v>669</v>
      </c>
      <c r="K153" s="194" t="s">
        <v>685</v>
      </c>
      <c r="L153" s="194" t="s">
        <v>671</v>
      </c>
      <c r="M153" s="194" t="s">
        <v>533</v>
      </c>
      <c r="N153" s="194" t="s">
        <v>534</v>
      </c>
      <c r="O153" s="194" t="s">
        <v>672</v>
      </c>
      <c r="P153" s="194" t="s">
        <v>535</v>
      </c>
      <c r="Q153" s="194" t="s">
        <v>385</v>
      </c>
      <c r="R153" s="194" t="b">
        <v>0</v>
      </c>
      <c r="S153" s="194" t="b">
        <v>0</v>
      </c>
      <c r="T153" s="287">
        <v>390</v>
      </c>
      <c r="U153" s="287">
        <v>1</v>
      </c>
      <c r="V153" s="287">
        <v>5</v>
      </c>
      <c r="W153" s="194" t="s">
        <v>500</v>
      </c>
      <c r="X153" s="194" t="b">
        <v>0</v>
      </c>
      <c r="Y153" s="194" t="s">
        <v>385</v>
      </c>
      <c r="Z153" s="194" t="s">
        <v>132</v>
      </c>
      <c r="AE153" s="194" t="s">
        <v>501</v>
      </c>
      <c r="AV153" s="194" t="s">
        <v>536</v>
      </c>
      <c r="AW153" s="197">
        <f t="shared" si="2"/>
        <v>41521</v>
      </c>
    </row>
    <row r="154" spans="1:49">
      <c r="A154" s="194" t="s">
        <v>486</v>
      </c>
      <c r="B154" s="194" t="s">
        <v>487</v>
      </c>
      <c r="C154" s="194" t="s">
        <v>488</v>
      </c>
      <c r="D154" s="194" t="s">
        <v>115</v>
      </c>
      <c r="E154" s="194" t="s">
        <v>255</v>
      </c>
      <c r="F154" s="194" t="s">
        <v>683</v>
      </c>
      <c r="G154" s="194" t="s">
        <v>490</v>
      </c>
      <c r="H154" s="194" t="s">
        <v>490</v>
      </c>
      <c r="I154" s="194" t="s">
        <v>684</v>
      </c>
      <c r="J154" s="194" t="s">
        <v>656</v>
      </c>
      <c r="K154" s="194" t="s">
        <v>657</v>
      </c>
      <c r="L154" s="194" t="s">
        <v>658</v>
      </c>
      <c r="M154" s="194" t="s">
        <v>540</v>
      </c>
      <c r="N154" s="194" t="s">
        <v>541</v>
      </c>
      <c r="O154" s="194" t="s">
        <v>511</v>
      </c>
      <c r="P154" s="194" t="s">
        <v>542</v>
      </c>
      <c r="Q154" s="194" t="s">
        <v>385</v>
      </c>
      <c r="R154" s="194" t="b">
        <v>0</v>
      </c>
      <c r="S154" s="194" t="b">
        <v>0</v>
      </c>
      <c r="T154" s="287">
        <v>3.6</v>
      </c>
      <c r="U154" s="287">
        <v>0.3</v>
      </c>
      <c r="V154" s="287">
        <v>1</v>
      </c>
      <c r="W154" s="194" t="s">
        <v>500</v>
      </c>
      <c r="X154" s="194" t="b">
        <v>0</v>
      </c>
      <c r="Y154" s="194" t="s">
        <v>385</v>
      </c>
      <c r="Z154" s="194" t="s">
        <v>132</v>
      </c>
      <c r="AE154" s="194" t="s">
        <v>543</v>
      </c>
      <c r="AV154" s="194" t="s">
        <v>132</v>
      </c>
      <c r="AW154" s="197">
        <f t="shared" si="2"/>
        <v>41521</v>
      </c>
    </row>
    <row r="155" spans="1:49">
      <c r="A155" s="194" t="s">
        <v>486</v>
      </c>
      <c r="B155" s="194" t="s">
        <v>487</v>
      </c>
      <c r="C155" s="194" t="s">
        <v>488</v>
      </c>
      <c r="D155" s="194" t="s">
        <v>115</v>
      </c>
      <c r="E155" s="194" t="s">
        <v>255</v>
      </c>
      <c r="F155" s="194" t="s">
        <v>683</v>
      </c>
      <c r="G155" s="194" t="s">
        <v>490</v>
      </c>
      <c r="H155" s="194" t="s">
        <v>490</v>
      </c>
      <c r="I155" s="194" t="s">
        <v>684</v>
      </c>
      <c r="J155" s="194" t="s">
        <v>659</v>
      </c>
      <c r="K155" s="194" t="s">
        <v>687</v>
      </c>
      <c r="L155" s="194" t="s">
        <v>661</v>
      </c>
      <c r="M155" s="194" t="s">
        <v>547</v>
      </c>
      <c r="N155" s="194" t="s">
        <v>548</v>
      </c>
      <c r="O155" s="194" t="s">
        <v>549</v>
      </c>
      <c r="P155" s="194" t="s">
        <v>550</v>
      </c>
      <c r="Q155" s="194" t="s">
        <v>385</v>
      </c>
      <c r="R155" s="194" t="b">
        <v>0</v>
      </c>
      <c r="S155" s="194" t="b">
        <v>0</v>
      </c>
      <c r="T155" s="287">
        <v>1.38</v>
      </c>
      <c r="U155" s="287">
        <v>0.1</v>
      </c>
      <c r="V155" s="287">
        <v>0.3</v>
      </c>
      <c r="W155" s="194" t="s">
        <v>500</v>
      </c>
      <c r="X155" s="194" t="b">
        <v>0</v>
      </c>
      <c r="Y155" s="194" t="s">
        <v>385</v>
      </c>
      <c r="Z155" s="194" t="s">
        <v>132</v>
      </c>
      <c r="AE155" s="194" t="s">
        <v>551</v>
      </c>
      <c r="AV155" s="194" t="s">
        <v>284</v>
      </c>
      <c r="AW155" s="197">
        <f t="shared" si="2"/>
        <v>41521</v>
      </c>
    </row>
    <row r="156" spans="1:49">
      <c r="A156" s="194" t="s">
        <v>486</v>
      </c>
      <c r="B156" s="194" t="s">
        <v>487</v>
      </c>
      <c r="C156" s="194" t="s">
        <v>488</v>
      </c>
      <c r="D156" s="194" t="s">
        <v>115</v>
      </c>
      <c r="E156" s="194" t="s">
        <v>259</v>
      </c>
      <c r="F156" s="194" t="s">
        <v>689</v>
      </c>
      <c r="G156" s="194" t="s">
        <v>490</v>
      </c>
      <c r="H156" s="194" t="s">
        <v>490</v>
      </c>
      <c r="I156" s="194" t="s">
        <v>690</v>
      </c>
      <c r="J156" s="194" t="s">
        <v>669</v>
      </c>
      <c r="K156" s="194" t="s">
        <v>691</v>
      </c>
      <c r="L156" s="194" t="s">
        <v>671</v>
      </c>
      <c r="M156" s="194" t="s">
        <v>495</v>
      </c>
      <c r="N156" s="194" t="s">
        <v>496</v>
      </c>
      <c r="O156" s="194" t="s">
        <v>672</v>
      </c>
      <c r="P156" s="194" t="s">
        <v>498</v>
      </c>
      <c r="Q156" s="194" t="s">
        <v>499</v>
      </c>
      <c r="R156" s="194" t="b">
        <v>0</v>
      </c>
      <c r="S156" s="194" t="b">
        <v>0</v>
      </c>
      <c r="T156" s="287">
        <v>110</v>
      </c>
      <c r="U156" s="287">
        <v>0.01</v>
      </c>
      <c r="V156" s="287">
        <v>1</v>
      </c>
      <c r="W156" s="194" t="s">
        <v>500</v>
      </c>
      <c r="X156" s="194" t="b">
        <v>0</v>
      </c>
      <c r="Y156" s="194" t="s">
        <v>385</v>
      </c>
      <c r="Z156" s="194" t="s">
        <v>132</v>
      </c>
      <c r="AE156" s="194" t="s">
        <v>501</v>
      </c>
      <c r="AV156" s="194" t="s">
        <v>284</v>
      </c>
      <c r="AW156" s="197">
        <f t="shared" si="2"/>
        <v>41521</v>
      </c>
    </row>
    <row r="157" spans="1:49">
      <c r="A157" s="194" t="s">
        <v>486</v>
      </c>
      <c r="B157" s="194" t="s">
        <v>487</v>
      </c>
      <c r="C157" s="194" t="s">
        <v>488</v>
      </c>
      <c r="D157" s="194" t="s">
        <v>115</v>
      </c>
      <c r="E157" s="194" t="s">
        <v>259</v>
      </c>
      <c r="F157" s="194" t="s">
        <v>689</v>
      </c>
      <c r="G157" s="194" t="s">
        <v>490</v>
      </c>
      <c r="H157" s="194" t="s">
        <v>490</v>
      </c>
      <c r="I157" s="194" t="s">
        <v>690</v>
      </c>
      <c r="J157" s="194" t="s">
        <v>669</v>
      </c>
      <c r="K157" s="194" t="s">
        <v>691</v>
      </c>
      <c r="L157" s="194" t="s">
        <v>671</v>
      </c>
      <c r="M157" s="194" t="s">
        <v>502</v>
      </c>
      <c r="N157" s="194" t="s">
        <v>496</v>
      </c>
      <c r="O157" s="194" t="s">
        <v>672</v>
      </c>
      <c r="P157" s="194" t="s">
        <v>503</v>
      </c>
      <c r="Q157" s="194" t="s">
        <v>504</v>
      </c>
      <c r="R157" s="194" t="b">
        <v>0</v>
      </c>
      <c r="S157" s="194" t="b">
        <v>0</v>
      </c>
      <c r="T157" s="287">
        <v>50</v>
      </c>
      <c r="U157" s="287">
        <v>8.0000000000000002E-3</v>
      </c>
      <c r="V157" s="287">
        <v>1</v>
      </c>
      <c r="W157" s="194" t="s">
        <v>500</v>
      </c>
      <c r="X157" s="194" t="b">
        <v>0</v>
      </c>
      <c r="Y157" s="194" t="s">
        <v>385</v>
      </c>
      <c r="Z157" s="194" t="s">
        <v>132</v>
      </c>
      <c r="AE157" s="194" t="s">
        <v>501</v>
      </c>
      <c r="AV157" s="194" t="s">
        <v>505</v>
      </c>
      <c r="AW157" s="197">
        <f t="shared" si="2"/>
        <v>41521</v>
      </c>
    </row>
    <row r="158" spans="1:49">
      <c r="A158" s="194" t="s">
        <v>486</v>
      </c>
      <c r="B158" s="194" t="s">
        <v>487</v>
      </c>
      <c r="C158" s="194" t="s">
        <v>488</v>
      </c>
      <c r="D158" s="194" t="s">
        <v>115</v>
      </c>
      <c r="E158" s="194" t="s">
        <v>259</v>
      </c>
      <c r="F158" s="194" t="s">
        <v>689</v>
      </c>
      <c r="G158" s="194" t="s">
        <v>490</v>
      </c>
      <c r="H158" s="194" t="s">
        <v>490</v>
      </c>
      <c r="I158" s="194" t="s">
        <v>690</v>
      </c>
      <c r="J158" s="194" t="s">
        <v>645</v>
      </c>
      <c r="K158" s="194" t="s">
        <v>692</v>
      </c>
      <c r="L158" s="194" t="s">
        <v>647</v>
      </c>
      <c r="M158" s="194" t="s">
        <v>509</v>
      </c>
      <c r="N158" s="194" t="s">
        <v>510</v>
      </c>
      <c r="O158" s="194" t="s">
        <v>511</v>
      </c>
      <c r="P158" s="194" t="s">
        <v>512</v>
      </c>
      <c r="Q158" s="194" t="s">
        <v>513</v>
      </c>
      <c r="R158" s="194" t="b">
        <v>0</v>
      </c>
      <c r="S158" s="194" t="b">
        <v>0</v>
      </c>
      <c r="T158" s="287">
        <v>120</v>
      </c>
      <c r="U158" s="287">
        <v>0.9</v>
      </c>
      <c r="V158" s="287">
        <v>5</v>
      </c>
      <c r="W158" s="194" t="s">
        <v>500</v>
      </c>
      <c r="X158" s="194" t="b">
        <v>0</v>
      </c>
      <c r="Y158" s="194" t="s">
        <v>385</v>
      </c>
      <c r="Z158" s="194" t="s">
        <v>202</v>
      </c>
      <c r="AE158" s="194" t="s">
        <v>558</v>
      </c>
      <c r="AV158" s="194" t="s">
        <v>132</v>
      </c>
      <c r="AW158" s="197">
        <f t="shared" si="2"/>
        <v>41521</v>
      </c>
    </row>
    <row r="159" spans="1:49">
      <c r="A159" s="194" t="s">
        <v>486</v>
      </c>
      <c r="B159" s="194" t="s">
        <v>487</v>
      </c>
      <c r="C159" s="194" t="s">
        <v>488</v>
      </c>
      <c r="D159" s="194" t="s">
        <v>115</v>
      </c>
      <c r="E159" s="194" t="s">
        <v>259</v>
      </c>
      <c r="F159" s="194" t="s">
        <v>689</v>
      </c>
      <c r="G159" s="194" t="s">
        <v>490</v>
      </c>
      <c r="H159" s="194" t="s">
        <v>490</v>
      </c>
      <c r="I159" s="194" t="s">
        <v>690</v>
      </c>
      <c r="J159" s="194" t="s">
        <v>648</v>
      </c>
      <c r="K159" s="194" t="s">
        <v>649</v>
      </c>
      <c r="L159" s="194" t="s">
        <v>650</v>
      </c>
      <c r="M159" s="194" t="s">
        <v>519</v>
      </c>
      <c r="N159" s="194" t="s">
        <v>520</v>
      </c>
      <c r="O159" s="194" t="s">
        <v>511</v>
      </c>
      <c r="P159" s="194" t="s">
        <v>521</v>
      </c>
      <c r="Q159" s="194" t="s">
        <v>385</v>
      </c>
      <c r="R159" s="194" t="b">
        <v>0</v>
      </c>
      <c r="S159" s="194" t="b">
        <v>0</v>
      </c>
      <c r="T159" s="287">
        <v>1.9E-2</v>
      </c>
      <c r="U159" s="287">
        <v>5.0000000000000001E-4</v>
      </c>
      <c r="V159" s="287">
        <v>0.01</v>
      </c>
      <c r="W159" s="194" t="s">
        <v>500</v>
      </c>
      <c r="X159" s="194" t="b">
        <v>0</v>
      </c>
      <c r="Y159" s="194" t="s">
        <v>385</v>
      </c>
      <c r="Z159" s="194" t="s">
        <v>202</v>
      </c>
      <c r="AE159" s="194" t="s">
        <v>651</v>
      </c>
      <c r="AV159" s="194" t="s">
        <v>132</v>
      </c>
      <c r="AW159" s="197">
        <f t="shared" si="2"/>
        <v>41521</v>
      </c>
    </row>
    <row r="160" spans="1:49">
      <c r="A160" s="194" t="s">
        <v>486</v>
      </c>
      <c r="B160" s="194" t="s">
        <v>487</v>
      </c>
      <c r="C160" s="194" t="s">
        <v>488</v>
      </c>
      <c r="D160" s="194" t="s">
        <v>115</v>
      </c>
      <c r="E160" s="194" t="s">
        <v>259</v>
      </c>
      <c r="F160" s="194" t="s">
        <v>689</v>
      </c>
      <c r="G160" s="194" t="s">
        <v>490</v>
      </c>
      <c r="H160" s="194" t="s">
        <v>490</v>
      </c>
      <c r="I160" s="194" t="s">
        <v>690</v>
      </c>
      <c r="J160" s="194" t="s">
        <v>652</v>
      </c>
      <c r="K160" s="194" t="s">
        <v>653</v>
      </c>
      <c r="L160" s="194" t="s">
        <v>654</v>
      </c>
      <c r="M160" s="194" t="s">
        <v>526</v>
      </c>
      <c r="N160" s="194" t="s">
        <v>527</v>
      </c>
      <c r="O160" s="194" t="s">
        <v>511</v>
      </c>
      <c r="P160" s="194" t="s">
        <v>528</v>
      </c>
      <c r="Q160" s="194" t="s">
        <v>385</v>
      </c>
      <c r="R160" s="194" t="b">
        <v>0</v>
      </c>
      <c r="S160" s="194" t="b">
        <v>0</v>
      </c>
      <c r="T160" s="287">
        <v>360</v>
      </c>
      <c r="U160" s="287">
        <v>0.05</v>
      </c>
      <c r="V160" s="287">
        <v>5</v>
      </c>
      <c r="W160" s="194" t="s">
        <v>500</v>
      </c>
      <c r="X160" s="194" t="b">
        <v>0</v>
      </c>
      <c r="Y160" s="194" t="s">
        <v>385</v>
      </c>
      <c r="Z160" s="194" t="s">
        <v>132</v>
      </c>
      <c r="AE160" s="194" t="s">
        <v>529</v>
      </c>
      <c r="AV160" s="194" t="s">
        <v>202</v>
      </c>
      <c r="AW160" s="197">
        <f t="shared" si="2"/>
        <v>41521</v>
      </c>
    </row>
    <row r="161" spans="1:49">
      <c r="A161" s="194" t="s">
        <v>486</v>
      </c>
      <c r="B161" s="194" t="s">
        <v>487</v>
      </c>
      <c r="C161" s="194" t="s">
        <v>488</v>
      </c>
      <c r="D161" s="194" t="s">
        <v>115</v>
      </c>
      <c r="E161" s="194" t="s">
        <v>259</v>
      </c>
      <c r="F161" s="194" t="s">
        <v>689</v>
      </c>
      <c r="G161" s="194" t="s">
        <v>490</v>
      </c>
      <c r="H161" s="194" t="s">
        <v>490</v>
      </c>
      <c r="I161" s="194" t="s">
        <v>690</v>
      </c>
      <c r="J161" s="194" t="s">
        <v>652</v>
      </c>
      <c r="K161" s="194" t="s">
        <v>653</v>
      </c>
      <c r="L161" s="194" t="s">
        <v>654</v>
      </c>
      <c r="M161" s="194" t="s">
        <v>526</v>
      </c>
      <c r="N161" s="194" t="s">
        <v>527</v>
      </c>
      <c r="O161" s="194" t="s">
        <v>511</v>
      </c>
      <c r="P161" s="194" t="s">
        <v>530</v>
      </c>
      <c r="Q161" s="194" t="s">
        <v>385</v>
      </c>
      <c r="R161" s="194" t="b">
        <v>0</v>
      </c>
      <c r="S161" s="194" t="b">
        <v>0</v>
      </c>
      <c r="T161" s="194" t="s">
        <v>142</v>
      </c>
      <c r="U161" s="287">
        <v>0.05</v>
      </c>
      <c r="V161" s="287">
        <v>5</v>
      </c>
      <c r="W161" s="194" t="s">
        <v>500</v>
      </c>
      <c r="X161" s="194" t="b">
        <v>0</v>
      </c>
      <c r="Y161" s="194" t="s">
        <v>385</v>
      </c>
      <c r="Z161" s="194" t="s">
        <v>132</v>
      </c>
      <c r="AE161" s="194" t="s">
        <v>529</v>
      </c>
      <c r="AV161" s="194" t="s">
        <v>202</v>
      </c>
      <c r="AW161" s="197">
        <f t="shared" si="2"/>
        <v>41521</v>
      </c>
    </row>
    <row r="162" spans="1:49">
      <c r="A162" s="194" t="s">
        <v>486</v>
      </c>
      <c r="B162" s="194" t="s">
        <v>487</v>
      </c>
      <c r="C162" s="194" t="s">
        <v>488</v>
      </c>
      <c r="D162" s="194" t="s">
        <v>115</v>
      </c>
      <c r="E162" s="194" t="s">
        <v>259</v>
      </c>
      <c r="F162" s="194" t="s">
        <v>689</v>
      </c>
      <c r="G162" s="194" t="s">
        <v>490</v>
      </c>
      <c r="H162" s="194" t="s">
        <v>490</v>
      </c>
      <c r="I162" s="194" t="s">
        <v>690</v>
      </c>
      <c r="J162" s="194" t="s">
        <v>652</v>
      </c>
      <c r="K162" s="194" t="s">
        <v>653</v>
      </c>
      <c r="L162" s="194" t="s">
        <v>654</v>
      </c>
      <c r="M162" s="194" t="s">
        <v>526</v>
      </c>
      <c r="N162" s="194" t="s">
        <v>527</v>
      </c>
      <c r="O162" s="194" t="s">
        <v>511</v>
      </c>
      <c r="P162" s="194" t="s">
        <v>531</v>
      </c>
      <c r="Q162" s="194" t="s">
        <v>385</v>
      </c>
      <c r="R162" s="194" t="b">
        <v>0</v>
      </c>
      <c r="S162" s="194" t="b">
        <v>0</v>
      </c>
      <c r="T162" s="194" t="s">
        <v>142</v>
      </c>
      <c r="U162" s="287">
        <v>0.05</v>
      </c>
      <c r="V162" s="287">
        <v>5</v>
      </c>
      <c r="W162" s="194" t="s">
        <v>500</v>
      </c>
      <c r="X162" s="194" t="b">
        <v>0</v>
      </c>
      <c r="Y162" s="194" t="s">
        <v>385</v>
      </c>
      <c r="Z162" s="194" t="s">
        <v>132</v>
      </c>
      <c r="AE162" s="194" t="s">
        <v>529</v>
      </c>
      <c r="AV162" s="194" t="s">
        <v>202</v>
      </c>
      <c r="AW162" s="197">
        <f t="shared" si="2"/>
        <v>41521</v>
      </c>
    </row>
    <row r="163" spans="1:49">
      <c r="A163" s="194" t="s">
        <v>486</v>
      </c>
      <c r="B163" s="194" t="s">
        <v>487</v>
      </c>
      <c r="C163" s="194" t="s">
        <v>488</v>
      </c>
      <c r="D163" s="194" t="s">
        <v>115</v>
      </c>
      <c r="E163" s="194" t="s">
        <v>259</v>
      </c>
      <c r="F163" s="194" t="s">
        <v>689</v>
      </c>
      <c r="G163" s="194" t="s">
        <v>490</v>
      </c>
      <c r="H163" s="194" t="s">
        <v>490</v>
      </c>
      <c r="I163" s="194" t="s">
        <v>690</v>
      </c>
      <c r="J163" s="194" t="s">
        <v>652</v>
      </c>
      <c r="K163" s="194" t="s">
        <v>653</v>
      </c>
      <c r="L163" s="194" t="s">
        <v>654</v>
      </c>
      <c r="M163" s="194" t="s">
        <v>526</v>
      </c>
      <c r="N163" s="194" t="s">
        <v>527</v>
      </c>
      <c r="O163" s="194" t="s">
        <v>511</v>
      </c>
      <c r="P163" s="194" t="s">
        <v>532</v>
      </c>
      <c r="Q163" s="194" t="s">
        <v>385</v>
      </c>
      <c r="R163" s="194" t="b">
        <v>0</v>
      </c>
      <c r="S163" s="194" t="b">
        <v>0</v>
      </c>
      <c r="T163" s="287">
        <v>360</v>
      </c>
      <c r="U163" s="287">
        <v>0.05</v>
      </c>
      <c r="V163" s="287">
        <v>5</v>
      </c>
      <c r="W163" s="194" t="s">
        <v>500</v>
      </c>
      <c r="X163" s="194" t="b">
        <v>0</v>
      </c>
      <c r="Y163" s="194" t="s">
        <v>385</v>
      </c>
      <c r="Z163" s="194" t="s">
        <v>132</v>
      </c>
      <c r="AE163" s="194" t="s">
        <v>529</v>
      </c>
      <c r="AV163" s="194" t="s">
        <v>202</v>
      </c>
      <c r="AW163" s="197">
        <f t="shared" si="2"/>
        <v>41521</v>
      </c>
    </row>
    <row r="164" spans="1:49">
      <c r="A164" s="194" t="s">
        <v>486</v>
      </c>
      <c r="B164" s="194" t="s">
        <v>487</v>
      </c>
      <c r="C164" s="194" t="s">
        <v>488</v>
      </c>
      <c r="D164" s="194" t="s">
        <v>115</v>
      </c>
      <c r="E164" s="194" t="s">
        <v>259</v>
      </c>
      <c r="F164" s="194" t="s">
        <v>689</v>
      </c>
      <c r="G164" s="194" t="s">
        <v>490</v>
      </c>
      <c r="H164" s="194" t="s">
        <v>490</v>
      </c>
      <c r="I164" s="194" t="s">
        <v>690</v>
      </c>
      <c r="J164" s="194" t="s">
        <v>669</v>
      </c>
      <c r="K164" s="194" t="s">
        <v>691</v>
      </c>
      <c r="L164" s="194" t="s">
        <v>671</v>
      </c>
      <c r="M164" s="194" t="s">
        <v>533</v>
      </c>
      <c r="N164" s="194" t="s">
        <v>534</v>
      </c>
      <c r="O164" s="194" t="s">
        <v>672</v>
      </c>
      <c r="P164" s="194" t="s">
        <v>535</v>
      </c>
      <c r="Q164" s="194" t="s">
        <v>385</v>
      </c>
      <c r="R164" s="194" t="b">
        <v>0</v>
      </c>
      <c r="S164" s="194" t="b">
        <v>0</v>
      </c>
      <c r="T164" s="287">
        <v>489</v>
      </c>
      <c r="U164" s="287">
        <v>1</v>
      </c>
      <c r="V164" s="287">
        <v>5</v>
      </c>
      <c r="W164" s="194" t="s">
        <v>500</v>
      </c>
      <c r="X164" s="194" t="b">
        <v>0</v>
      </c>
      <c r="Y164" s="194" t="s">
        <v>385</v>
      </c>
      <c r="Z164" s="194" t="s">
        <v>132</v>
      </c>
      <c r="AE164" s="194" t="s">
        <v>501</v>
      </c>
      <c r="AV164" s="194" t="s">
        <v>536</v>
      </c>
      <c r="AW164" s="197">
        <f t="shared" si="2"/>
        <v>41521</v>
      </c>
    </row>
    <row r="165" spans="1:49">
      <c r="A165" s="194" t="s">
        <v>486</v>
      </c>
      <c r="B165" s="194" t="s">
        <v>487</v>
      </c>
      <c r="C165" s="194" t="s">
        <v>488</v>
      </c>
      <c r="D165" s="194" t="s">
        <v>115</v>
      </c>
      <c r="E165" s="194" t="s">
        <v>259</v>
      </c>
      <c r="F165" s="194" t="s">
        <v>689</v>
      </c>
      <c r="G165" s="194" t="s">
        <v>490</v>
      </c>
      <c r="H165" s="194" t="s">
        <v>490</v>
      </c>
      <c r="I165" s="194" t="s">
        <v>690</v>
      </c>
      <c r="J165" s="194" t="s">
        <v>656</v>
      </c>
      <c r="K165" s="194" t="s">
        <v>657</v>
      </c>
      <c r="L165" s="194" t="s">
        <v>658</v>
      </c>
      <c r="M165" s="194" t="s">
        <v>540</v>
      </c>
      <c r="N165" s="194" t="s">
        <v>541</v>
      </c>
      <c r="O165" s="194" t="s">
        <v>511</v>
      </c>
      <c r="P165" s="194" t="s">
        <v>542</v>
      </c>
      <c r="Q165" s="194" t="s">
        <v>385</v>
      </c>
      <c r="R165" s="194" t="b">
        <v>0</v>
      </c>
      <c r="S165" s="194" t="b">
        <v>0</v>
      </c>
      <c r="T165" s="287">
        <v>2800</v>
      </c>
      <c r="U165" s="287">
        <v>0.3</v>
      </c>
      <c r="V165" s="287">
        <v>1</v>
      </c>
      <c r="W165" s="194" t="s">
        <v>500</v>
      </c>
      <c r="X165" s="194" t="b">
        <v>0</v>
      </c>
      <c r="Y165" s="194" t="s">
        <v>385</v>
      </c>
      <c r="Z165" s="194" t="s">
        <v>132</v>
      </c>
      <c r="AE165" s="194" t="s">
        <v>543</v>
      </c>
      <c r="AV165" s="194" t="s">
        <v>132</v>
      </c>
      <c r="AW165" s="197">
        <f t="shared" si="2"/>
        <v>41521</v>
      </c>
    </row>
    <row r="166" spans="1:49">
      <c r="A166" s="194" t="s">
        <v>486</v>
      </c>
      <c r="B166" s="194" t="s">
        <v>487</v>
      </c>
      <c r="C166" s="194" t="s">
        <v>488</v>
      </c>
      <c r="D166" s="194" t="s">
        <v>115</v>
      </c>
      <c r="E166" s="194" t="s">
        <v>259</v>
      </c>
      <c r="F166" s="194" t="s">
        <v>689</v>
      </c>
      <c r="G166" s="194" t="s">
        <v>490</v>
      </c>
      <c r="H166" s="194" t="s">
        <v>490</v>
      </c>
      <c r="I166" s="194" t="s">
        <v>690</v>
      </c>
      <c r="J166" s="194" t="s">
        <v>659</v>
      </c>
      <c r="K166" s="194" t="s">
        <v>693</v>
      </c>
      <c r="L166" s="194" t="s">
        <v>661</v>
      </c>
      <c r="M166" s="194" t="s">
        <v>547</v>
      </c>
      <c r="N166" s="194" t="s">
        <v>548</v>
      </c>
      <c r="O166" s="194" t="s">
        <v>549</v>
      </c>
      <c r="P166" s="194" t="s">
        <v>550</v>
      </c>
      <c r="Q166" s="194" t="s">
        <v>385</v>
      </c>
      <c r="R166" s="194" t="b">
        <v>0</v>
      </c>
      <c r="S166" s="194" t="b">
        <v>0</v>
      </c>
      <c r="T166" s="287">
        <v>3.18</v>
      </c>
      <c r="U166" s="287">
        <v>0.1</v>
      </c>
      <c r="V166" s="287">
        <v>0.3</v>
      </c>
      <c r="W166" s="194" t="s">
        <v>500</v>
      </c>
      <c r="X166" s="194" t="b">
        <v>0</v>
      </c>
      <c r="Y166" s="194" t="s">
        <v>385</v>
      </c>
      <c r="Z166" s="194" t="s">
        <v>132</v>
      </c>
      <c r="AE166" s="194" t="s">
        <v>551</v>
      </c>
      <c r="AV166" s="194" t="s">
        <v>284</v>
      </c>
      <c r="AW166" s="197">
        <f t="shared" si="2"/>
        <v>41521</v>
      </c>
    </row>
    <row r="167" spans="1:49">
      <c r="A167" s="194" t="s">
        <v>486</v>
      </c>
      <c r="B167" s="194" t="s">
        <v>487</v>
      </c>
      <c r="C167" s="194" t="s">
        <v>488</v>
      </c>
      <c r="D167" s="194" t="s">
        <v>115</v>
      </c>
      <c r="E167" s="194" t="s">
        <v>83</v>
      </c>
      <c r="F167" s="194" t="s">
        <v>382</v>
      </c>
      <c r="G167" s="194" t="s">
        <v>119</v>
      </c>
      <c r="H167" s="194" t="s">
        <v>119</v>
      </c>
      <c r="I167" s="194" t="s">
        <v>694</v>
      </c>
      <c r="J167" s="194" t="s">
        <v>695</v>
      </c>
      <c r="K167" s="194" t="s">
        <v>696</v>
      </c>
      <c r="L167" s="194" t="s">
        <v>697</v>
      </c>
      <c r="M167" s="194" t="s">
        <v>557</v>
      </c>
      <c r="N167" s="194" t="s">
        <v>510</v>
      </c>
      <c r="O167" s="194" t="s">
        <v>511</v>
      </c>
      <c r="P167" s="194" t="s">
        <v>512</v>
      </c>
      <c r="Q167" s="194" t="s">
        <v>513</v>
      </c>
      <c r="R167" s="194" t="b">
        <v>0</v>
      </c>
      <c r="S167" s="194" t="b">
        <v>0</v>
      </c>
      <c r="T167" s="287">
        <v>17</v>
      </c>
      <c r="U167" s="287">
        <v>0.5</v>
      </c>
      <c r="V167" s="287">
        <v>5</v>
      </c>
      <c r="W167" s="194" t="s">
        <v>150</v>
      </c>
      <c r="X167" s="194" t="b">
        <v>0</v>
      </c>
      <c r="Y167" s="194" t="s">
        <v>389</v>
      </c>
      <c r="Z167" s="194" t="s">
        <v>132</v>
      </c>
      <c r="AE167" s="194" t="s">
        <v>558</v>
      </c>
      <c r="AV167" s="194" t="s">
        <v>132</v>
      </c>
      <c r="AW167" s="197">
        <f t="shared" si="2"/>
        <v>41521</v>
      </c>
    </row>
    <row r="168" spans="1:49">
      <c r="A168" s="194" t="s">
        <v>486</v>
      </c>
      <c r="B168" s="194" t="s">
        <v>487</v>
      </c>
      <c r="C168" s="194" t="s">
        <v>488</v>
      </c>
      <c r="D168" s="194" t="s">
        <v>115</v>
      </c>
      <c r="E168" s="194" t="s">
        <v>16</v>
      </c>
      <c r="F168" s="194" t="s">
        <v>394</v>
      </c>
      <c r="G168" s="194" t="s">
        <v>119</v>
      </c>
      <c r="H168" s="194" t="s">
        <v>119</v>
      </c>
      <c r="I168" s="194" t="s">
        <v>698</v>
      </c>
      <c r="J168" s="194" t="s">
        <v>695</v>
      </c>
      <c r="K168" s="194" t="s">
        <v>699</v>
      </c>
      <c r="L168" s="194" t="s">
        <v>697</v>
      </c>
      <c r="M168" s="194" t="s">
        <v>557</v>
      </c>
      <c r="N168" s="194" t="s">
        <v>510</v>
      </c>
      <c r="O168" s="194" t="s">
        <v>511</v>
      </c>
      <c r="P168" s="194" t="s">
        <v>512</v>
      </c>
      <c r="Q168" s="194" t="s">
        <v>513</v>
      </c>
      <c r="R168" s="194" t="b">
        <v>0</v>
      </c>
      <c r="S168" s="194" t="b">
        <v>0</v>
      </c>
      <c r="T168" s="287">
        <v>1600</v>
      </c>
      <c r="U168" s="287">
        <v>2.5</v>
      </c>
      <c r="V168" s="287">
        <v>25</v>
      </c>
      <c r="W168" s="194" t="s">
        <v>150</v>
      </c>
      <c r="X168" s="194" t="b">
        <v>0</v>
      </c>
      <c r="Y168" s="194" t="s">
        <v>389</v>
      </c>
      <c r="Z168" s="194" t="s">
        <v>285</v>
      </c>
      <c r="AE168" s="194" t="s">
        <v>558</v>
      </c>
      <c r="AV168" s="194" t="s">
        <v>132</v>
      </c>
      <c r="AW168" s="197">
        <f t="shared" si="2"/>
        <v>41521</v>
      </c>
    </row>
    <row r="169" spans="1:49">
      <c r="A169" s="194" t="s">
        <v>486</v>
      </c>
      <c r="B169" s="194" t="s">
        <v>487</v>
      </c>
      <c r="C169" s="194" t="s">
        <v>488</v>
      </c>
      <c r="D169" s="194" t="s">
        <v>115</v>
      </c>
      <c r="E169" s="194" t="s">
        <v>700</v>
      </c>
      <c r="F169" s="194" t="s">
        <v>397</v>
      </c>
      <c r="G169" s="194" t="s">
        <v>119</v>
      </c>
      <c r="H169" s="194" t="s">
        <v>119</v>
      </c>
      <c r="I169" s="194" t="s">
        <v>698</v>
      </c>
      <c r="J169" s="194" t="s">
        <v>695</v>
      </c>
      <c r="K169" s="194" t="s">
        <v>701</v>
      </c>
      <c r="L169" s="194" t="s">
        <v>697</v>
      </c>
      <c r="M169" s="194" t="s">
        <v>557</v>
      </c>
      <c r="N169" s="194" t="s">
        <v>510</v>
      </c>
      <c r="O169" s="194" t="s">
        <v>511</v>
      </c>
      <c r="P169" s="194" t="s">
        <v>512</v>
      </c>
      <c r="Q169" s="194" t="s">
        <v>513</v>
      </c>
      <c r="R169" s="194" t="b">
        <v>0</v>
      </c>
      <c r="S169" s="194" t="b">
        <v>0</v>
      </c>
      <c r="T169" s="287">
        <v>1200</v>
      </c>
      <c r="U169" s="287">
        <v>2.5</v>
      </c>
      <c r="V169" s="287">
        <v>25</v>
      </c>
      <c r="W169" s="194" t="s">
        <v>150</v>
      </c>
      <c r="X169" s="194" t="b">
        <v>0</v>
      </c>
      <c r="Y169" s="194" t="s">
        <v>389</v>
      </c>
      <c r="Z169" s="194" t="s">
        <v>285</v>
      </c>
      <c r="AE169" s="194" t="s">
        <v>558</v>
      </c>
      <c r="AV169" s="194" t="s">
        <v>132</v>
      </c>
      <c r="AW169" s="197">
        <f t="shared" si="2"/>
        <v>41521</v>
      </c>
    </row>
    <row r="170" spans="1:49">
      <c r="A170" s="194" t="s">
        <v>486</v>
      </c>
      <c r="B170" s="194" t="s">
        <v>487</v>
      </c>
      <c r="C170" s="194" t="s">
        <v>488</v>
      </c>
      <c r="D170" s="194" t="s">
        <v>115</v>
      </c>
      <c r="E170" s="194" t="s">
        <v>20</v>
      </c>
      <c r="F170" s="194" t="s">
        <v>400</v>
      </c>
      <c r="G170" s="194" t="s">
        <v>119</v>
      </c>
      <c r="H170" s="194" t="s">
        <v>119</v>
      </c>
      <c r="I170" s="194" t="s">
        <v>663</v>
      </c>
      <c r="J170" s="194" t="s">
        <v>695</v>
      </c>
      <c r="K170" s="194" t="s">
        <v>703</v>
      </c>
      <c r="L170" s="194" t="s">
        <v>697</v>
      </c>
      <c r="M170" s="194" t="s">
        <v>557</v>
      </c>
      <c r="N170" s="194" t="s">
        <v>510</v>
      </c>
      <c r="O170" s="194" t="s">
        <v>511</v>
      </c>
      <c r="P170" s="194" t="s">
        <v>512</v>
      </c>
      <c r="Q170" s="194" t="s">
        <v>513</v>
      </c>
      <c r="R170" s="194" t="b">
        <v>0</v>
      </c>
      <c r="S170" s="194" t="b">
        <v>0</v>
      </c>
      <c r="T170" s="287">
        <v>1900</v>
      </c>
      <c r="U170" s="287">
        <v>2.5</v>
      </c>
      <c r="V170" s="287">
        <v>25</v>
      </c>
      <c r="W170" s="194" t="s">
        <v>150</v>
      </c>
      <c r="X170" s="194" t="b">
        <v>0</v>
      </c>
      <c r="Y170" s="194" t="s">
        <v>389</v>
      </c>
      <c r="Z170" s="194" t="s">
        <v>285</v>
      </c>
      <c r="AE170" s="194" t="s">
        <v>558</v>
      </c>
      <c r="AV170" s="194" t="s">
        <v>132</v>
      </c>
      <c r="AW170" s="197">
        <f t="shared" si="2"/>
        <v>41521</v>
      </c>
    </row>
    <row r="171" spans="1:49">
      <c r="A171" s="194" t="s">
        <v>486</v>
      </c>
      <c r="B171" s="194" t="s">
        <v>487</v>
      </c>
      <c r="C171" s="194" t="s">
        <v>488</v>
      </c>
      <c r="D171" s="194" t="s">
        <v>115</v>
      </c>
      <c r="E171" s="194" t="s">
        <v>704</v>
      </c>
      <c r="F171" s="194" t="s">
        <v>403</v>
      </c>
      <c r="G171" s="194" t="s">
        <v>119</v>
      </c>
      <c r="H171" s="194" t="s">
        <v>119</v>
      </c>
      <c r="I171" s="194" t="s">
        <v>663</v>
      </c>
      <c r="J171" s="194" t="s">
        <v>695</v>
      </c>
      <c r="K171" s="194" t="s">
        <v>705</v>
      </c>
      <c r="L171" s="194" t="s">
        <v>697</v>
      </c>
      <c r="M171" s="194" t="s">
        <v>557</v>
      </c>
      <c r="N171" s="194" t="s">
        <v>510</v>
      </c>
      <c r="O171" s="194" t="s">
        <v>511</v>
      </c>
      <c r="P171" s="194" t="s">
        <v>512</v>
      </c>
      <c r="Q171" s="194" t="s">
        <v>513</v>
      </c>
      <c r="R171" s="194" t="b">
        <v>0</v>
      </c>
      <c r="S171" s="194" t="b">
        <v>0</v>
      </c>
      <c r="T171" s="287">
        <v>1200</v>
      </c>
      <c r="U171" s="287">
        <v>2.5</v>
      </c>
      <c r="V171" s="287">
        <v>25</v>
      </c>
      <c r="W171" s="194" t="s">
        <v>150</v>
      </c>
      <c r="X171" s="194" t="b">
        <v>0</v>
      </c>
      <c r="Y171" s="194" t="s">
        <v>389</v>
      </c>
      <c r="Z171" s="194" t="s">
        <v>285</v>
      </c>
      <c r="AE171" s="194" t="s">
        <v>558</v>
      </c>
      <c r="AV171" s="194" t="s">
        <v>132</v>
      </c>
      <c r="AW171" s="197">
        <f t="shared" si="2"/>
        <v>41521</v>
      </c>
    </row>
    <row r="172" spans="1:49">
      <c r="A172" s="194" t="s">
        <v>486</v>
      </c>
      <c r="B172" s="194" t="s">
        <v>487</v>
      </c>
      <c r="C172" s="194" t="s">
        <v>488</v>
      </c>
      <c r="D172" s="194" t="s">
        <v>115</v>
      </c>
      <c r="E172" s="194" t="s">
        <v>239</v>
      </c>
      <c r="F172" s="194" t="s">
        <v>406</v>
      </c>
      <c r="G172" s="194" t="s">
        <v>119</v>
      </c>
      <c r="H172" s="194" t="s">
        <v>119</v>
      </c>
      <c r="I172" s="194" t="s">
        <v>706</v>
      </c>
      <c r="J172" s="194" t="s">
        <v>695</v>
      </c>
      <c r="K172" s="194" t="s">
        <v>707</v>
      </c>
      <c r="L172" s="194" t="s">
        <v>697</v>
      </c>
      <c r="M172" s="194" t="s">
        <v>557</v>
      </c>
      <c r="N172" s="194" t="s">
        <v>510</v>
      </c>
      <c r="O172" s="194" t="s">
        <v>511</v>
      </c>
      <c r="P172" s="194" t="s">
        <v>512</v>
      </c>
      <c r="Q172" s="194" t="s">
        <v>513</v>
      </c>
      <c r="R172" s="194" t="b">
        <v>0</v>
      </c>
      <c r="S172" s="194" t="b">
        <v>0</v>
      </c>
      <c r="T172" s="287">
        <v>220</v>
      </c>
      <c r="U172" s="287">
        <v>2.5</v>
      </c>
      <c r="V172" s="287">
        <v>25</v>
      </c>
      <c r="W172" s="194" t="s">
        <v>150</v>
      </c>
      <c r="X172" s="194" t="b">
        <v>0</v>
      </c>
      <c r="Y172" s="194" t="s">
        <v>389</v>
      </c>
      <c r="Z172" s="194" t="s">
        <v>285</v>
      </c>
      <c r="AE172" s="194" t="s">
        <v>558</v>
      </c>
      <c r="AV172" s="194" t="s">
        <v>132</v>
      </c>
      <c r="AW172" s="197">
        <f t="shared" si="2"/>
        <v>41521</v>
      </c>
    </row>
    <row r="173" spans="1:49">
      <c r="A173" s="194" t="s">
        <v>486</v>
      </c>
      <c r="B173" s="194" t="s">
        <v>487</v>
      </c>
      <c r="C173" s="194" t="s">
        <v>488</v>
      </c>
      <c r="D173" s="194" t="s">
        <v>115</v>
      </c>
      <c r="E173" s="194" t="s">
        <v>243</v>
      </c>
      <c r="F173" s="194" t="s">
        <v>409</v>
      </c>
      <c r="G173" s="194" t="s">
        <v>119</v>
      </c>
      <c r="H173" s="194" t="s">
        <v>119</v>
      </c>
      <c r="I173" s="194" t="s">
        <v>708</v>
      </c>
      <c r="J173" s="194" t="s">
        <v>695</v>
      </c>
      <c r="K173" s="194" t="s">
        <v>709</v>
      </c>
      <c r="L173" s="194" t="s">
        <v>697</v>
      </c>
      <c r="M173" s="194" t="s">
        <v>557</v>
      </c>
      <c r="N173" s="194" t="s">
        <v>510</v>
      </c>
      <c r="O173" s="194" t="s">
        <v>511</v>
      </c>
      <c r="P173" s="194" t="s">
        <v>512</v>
      </c>
      <c r="Q173" s="194" t="s">
        <v>513</v>
      </c>
      <c r="R173" s="194" t="b">
        <v>0</v>
      </c>
      <c r="S173" s="194" t="b">
        <v>0</v>
      </c>
      <c r="T173" s="287">
        <v>60</v>
      </c>
      <c r="U173" s="287">
        <v>2.5</v>
      </c>
      <c r="V173" s="287">
        <v>25</v>
      </c>
      <c r="W173" s="194" t="s">
        <v>150</v>
      </c>
      <c r="X173" s="194" t="b">
        <v>0</v>
      </c>
      <c r="Y173" s="194" t="s">
        <v>389</v>
      </c>
      <c r="Z173" s="194" t="s">
        <v>285</v>
      </c>
      <c r="AE173" s="194" t="s">
        <v>558</v>
      </c>
      <c r="AV173" s="194" t="s">
        <v>132</v>
      </c>
      <c r="AW173" s="197">
        <f t="shared" si="2"/>
        <v>41521</v>
      </c>
    </row>
    <row r="174" spans="1:49">
      <c r="A174" s="194" t="s">
        <v>486</v>
      </c>
      <c r="B174" s="194" t="s">
        <v>487</v>
      </c>
      <c r="C174" s="194" t="s">
        <v>488</v>
      </c>
      <c r="D174" s="194" t="s">
        <v>115</v>
      </c>
      <c r="E174" s="194" t="s">
        <v>247</v>
      </c>
      <c r="F174" s="194" t="s">
        <v>412</v>
      </c>
      <c r="G174" s="194" t="s">
        <v>119</v>
      </c>
      <c r="H174" s="194" t="s">
        <v>119</v>
      </c>
      <c r="I174" s="194" t="s">
        <v>710</v>
      </c>
      <c r="J174" s="194" t="s">
        <v>695</v>
      </c>
      <c r="K174" s="194" t="s">
        <v>711</v>
      </c>
      <c r="L174" s="194" t="s">
        <v>697</v>
      </c>
      <c r="M174" s="194" t="s">
        <v>557</v>
      </c>
      <c r="N174" s="194" t="s">
        <v>510</v>
      </c>
      <c r="O174" s="194" t="s">
        <v>511</v>
      </c>
      <c r="P174" s="194" t="s">
        <v>512</v>
      </c>
      <c r="Q174" s="194" t="s">
        <v>513</v>
      </c>
      <c r="R174" s="194" t="b">
        <v>0</v>
      </c>
      <c r="S174" s="194" t="b">
        <v>0</v>
      </c>
      <c r="T174" s="287">
        <v>87</v>
      </c>
      <c r="U174" s="287">
        <v>2.5</v>
      </c>
      <c r="V174" s="287">
        <v>25</v>
      </c>
      <c r="W174" s="194" t="s">
        <v>150</v>
      </c>
      <c r="X174" s="194" t="b">
        <v>0</v>
      </c>
      <c r="Y174" s="194" t="s">
        <v>389</v>
      </c>
      <c r="Z174" s="194" t="s">
        <v>285</v>
      </c>
      <c r="AE174" s="194" t="s">
        <v>558</v>
      </c>
      <c r="AV174" s="194" t="s">
        <v>132</v>
      </c>
      <c r="AW174" s="197">
        <f t="shared" si="2"/>
        <v>41521</v>
      </c>
    </row>
    <row r="175" spans="1:49">
      <c r="A175" s="194" t="s">
        <v>486</v>
      </c>
      <c r="B175" s="194" t="s">
        <v>487</v>
      </c>
      <c r="C175" s="194" t="s">
        <v>488</v>
      </c>
      <c r="D175" s="194" t="s">
        <v>115</v>
      </c>
      <c r="E175" s="194" t="s">
        <v>251</v>
      </c>
      <c r="F175" s="194" t="s">
        <v>415</v>
      </c>
      <c r="G175" s="194" t="s">
        <v>119</v>
      </c>
      <c r="H175" s="194" t="s">
        <v>119</v>
      </c>
      <c r="I175" s="194" t="s">
        <v>677</v>
      </c>
      <c r="J175" s="194" t="s">
        <v>695</v>
      </c>
      <c r="K175" s="194" t="s">
        <v>712</v>
      </c>
      <c r="L175" s="194" t="s">
        <v>697</v>
      </c>
      <c r="M175" s="194" t="s">
        <v>557</v>
      </c>
      <c r="N175" s="194" t="s">
        <v>510</v>
      </c>
      <c r="O175" s="194" t="s">
        <v>511</v>
      </c>
      <c r="P175" s="194" t="s">
        <v>512</v>
      </c>
      <c r="Q175" s="194" t="s">
        <v>513</v>
      </c>
      <c r="R175" s="194" t="b">
        <v>0</v>
      </c>
      <c r="S175" s="194" t="b">
        <v>0</v>
      </c>
      <c r="T175" s="287">
        <v>85</v>
      </c>
      <c r="U175" s="287">
        <v>2.5</v>
      </c>
      <c r="V175" s="287">
        <v>25</v>
      </c>
      <c r="W175" s="194" t="s">
        <v>150</v>
      </c>
      <c r="X175" s="194" t="b">
        <v>0</v>
      </c>
      <c r="Y175" s="194" t="s">
        <v>389</v>
      </c>
      <c r="Z175" s="194" t="s">
        <v>285</v>
      </c>
      <c r="AE175" s="194" t="s">
        <v>558</v>
      </c>
      <c r="AV175" s="194" t="s">
        <v>132</v>
      </c>
      <c r="AW175" s="197">
        <f t="shared" si="2"/>
        <v>41521</v>
      </c>
    </row>
    <row r="176" spans="1:49">
      <c r="A176" s="194" t="s">
        <v>486</v>
      </c>
      <c r="B176" s="194" t="s">
        <v>487</v>
      </c>
      <c r="C176" s="194" t="s">
        <v>488</v>
      </c>
      <c r="D176" s="194" t="s">
        <v>115</v>
      </c>
      <c r="E176" s="194" t="s">
        <v>255</v>
      </c>
      <c r="F176" s="194" t="s">
        <v>418</v>
      </c>
      <c r="G176" s="194" t="s">
        <v>119</v>
      </c>
      <c r="H176" s="194" t="s">
        <v>119</v>
      </c>
      <c r="I176" s="194" t="s">
        <v>684</v>
      </c>
      <c r="J176" s="194" t="s">
        <v>695</v>
      </c>
      <c r="K176" s="194" t="s">
        <v>713</v>
      </c>
      <c r="L176" s="194" t="s">
        <v>697</v>
      </c>
      <c r="M176" s="194" t="s">
        <v>557</v>
      </c>
      <c r="N176" s="194" t="s">
        <v>510</v>
      </c>
      <c r="O176" s="194" t="s">
        <v>511</v>
      </c>
      <c r="P176" s="194" t="s">
        <v>512</v>
      </c>
      <c r="Q176" s="194" t="s">
        <v>513</v>
      </c>
      <c r="R176" s="194" t="b">
        <v>0</v>
      </c>
      <c r="S176" s="194" t="b">
        <v>0</v>
      </c>
      <c r="T176" s="287">
        <v>300</v>
      </c>
      <c r="U176" s="287">
        <v>2.5</v>
      </c>
      <c r="V176" s="287">
        <v>25</v>
      </c>
      <c r="W176" s="194" t="s">
        <v>150</v>
      </c>
      <c r="X176" s="194" t="b">
        <v>0</v>
      </c>
      <c r="Y176" s="194" t="s">
        <v>389</v>
      </c>
      <c r="Z176" s="194" t="s">
        <v>285</v>
      </c>
      <c r="AE176" s="194" t="s">
        <v>558</v>
      </c>
      <c r="AV176" s="194" t="s">
        <v>132</v>
      </c>
      <c r="AW176" s="197">
        <f t="shared" si="2"/>
        <v>41521</v>
      </c>
    </row>
    <row r="177" spans="1:49">
      <c r="A177" s="194" t="s">
        <v>486</v>
      </c>
      <c r="B177" s="194" t="s">
        <v>487</v>
      </c>
      <c r="C177" s="194" t="s">
        <v>488</v>
      </c>
      <c r="D177" s="194" t="s">
        <v>115</v>
      </c>
      <c r="E177" s="194" t="s">
        <v>259</v>
      </c>
      <c r="F177" s="194" t="s">
        <v>421</v>
      </c>
      <c r="G177" s="194" t="s">
        <v>119</v>
      </c>
      <c r="H177" s="194" t="s">
        <v>119</v>
      </c>
      <c r="I177" s="194" t="s">
        <v>690</v>
      </c>
      <c r="J177" s="194" t="s">
        <v>695</v>
      </c>
      <c r="K177" s="194" t="s">
        <v>714</v>
      </c>
      <c r="L177" s="194" t="s">
        <v>697</v>
      </c>
      <c r="M177" s="194" t="s">
        <v>557</v>
      </c>
      <c r="N177" s="194" t="s">
        <v>510</v>
      </c>
      <c r="O177" s="194" t="s">
        <v>511</v>
      </c>
      <c r="P177" s="194" t="s">
        <v>512</v>
      </c>
      <c r="Q177" s="194" t="s">
        <v>513</v>
      </c>
      <c r="R177" s="194" t="b">
        <v>0</v>
      </c>
      <c r="S177" s="194" t="b">
        <v>0</v>
      </c>
      <c r="T177" s="287">
        <v>780</v>
      </c>
      <c r="U177" s="287">
        <v>2.5</v>
      </c>
      <c r="V177" s="287">
        <v>25</v>
      </c>
      <c r="W177" s="194" t="s">
        <v>150</v>
      </c>
      <c r="X177" s="194" t="b">
        <v>0</v>
      </c>
      <c r="Y177" s="194" t="s">
        <v>389</v>
      </c>
      <c r="Z177" s="194" t="s">
        <v>285</v>
      </c>
      <c r="AE177" s="194" t="s">
        <v>558</v>
      </c>
      <c r="AV177" s="194" t="s">
        <v>132</v>
      </c>
      <c r="AW177" s="197">
        <f t="shared" si="2"/>
        <v>41521</v>
      </c>
    </row>
    <row r="178" spans="1:49">
      <c r="A178" s="194" t="s">
        <v>486</v>
      </c>
      <c r="B178" s="194" t="s">
        <v>487</v>
      </c>
      <c r="C178" s="194" t="s">
        <v>488</v>
      </c>
      <c r="D178" s="194" t="s">
        <v>115</v>
      </c>
      <c r="E178" s="194" t="s">
        <v>251</v>
      </c>
      <c r="F178" s="194" t="s">
        <v>824</v>
      </c>
      <c r="G178" s="194" t="s">
        <v>490</v>
      </c>
      <c r="H178" s="194" t="s">
        <v>490</v>
      </c>
      <c r="I178" s="194" t="s">
        <v>825</v>
      </c>
      <c r="J178" s="194" t="s">
        <v>826</v>
      </c>
      <c r="K178" s="194" t="s">
        <v>827</v>
      </c>
      <c r="L178" s="194" t="s">
        <v>828</v>
      </c>
      <c r="M178" s="194" t="s">
        <v>495</v>
      </c>
      <c r="N178" s="194" t="s">
        <v>496</v>
      </c>
      <c r="O178" s="194" t="s">
        <v>497</v>
      </c>
      <c r="P178" s="194" t="s">
        <v>498</v>
      </c>
      <c r="Q178" s="194" t="s">
        <v>499</v>
      </c>
      <c r="R178" s="194" t="b">
        <v>0</v>
      </c>
      <c r="S178" s="194" t="b">
        <v>0</v>
      </c>
      <c r="T178" s="287">
        <v>98</v>
      </c>
      <c r="U178" s="287">
        <v>0.01</v>
      </c>
      <c r="V178" s="287">
        <v>1</v>
      </c>
      <c r="W178" s="194" t="s">
        <v>500</v>
      </c>
      <c r="X178" s="194" t="b">
        <v>1</v>
      </c>
      <c r="Y178" s="194" t="s">
        <v>385</v>
      </c>
      <c r="Z178" s="194" t="s">
        <v>132</v>
      </c>
      <c r="AE178" s="194" t="s">
        <v>501</v>
      </c>
      <c r="AV178" s="194" t="s">
        <v>284</v>
      </c>
      <c r="AW178" s="197">
        <f t="shared" si="2"/>
        <v>41582</v>
      </c>
    </row>
    <row r="179" spans="1:49">
      <c r="A179" s="194" t="s">
        <v>486</v>
      </c>
      <c r="B179" s="194" t="s">
        <v>487</v>
      </c>
      <c r="C179" s="194" t="s">
        <v>488</v>
      </c>
      <c r="D179" s="194" t="s">
        <v>115</v>
      </c>
      <c r="E179" s="194" t="s">
        <v>251</v>
      </c>
      <c r="F179" s="194" t="s">
        <v>824</v>
      </c>
      <c r="G179" s="194" t="s">
        <v>490</v>
      </c>
      <c r="H179" s="194" t="s">
        <v>490</v>
      </c>
      <c r="I179" s="194" t="s">
        <v>825</v>
      </c>
      <c r="J179" s="194" t="s">
        <v>826</v>
      </c>
      <c r="K179" s="194" t="s">
        <v>827</v>
      </c>
      <c r="L179" s="194" t="s">
        <v>828</v>
      </c>
      <c r="M179" s="194" t="s">
        <v>502</v>
      </c>
      <c r="N179" s="194" t="s">
        <v>496</v>
      </c>
      <c r="O179" s="194" t="s">
        <v>497</v>
      </c>
      <c r="P179" s="194" t="s">
        <v>503</v>
      </c>
      <c r="Q179" s="194" t="s">
        <v>504</v>
      </c>
      <c r="R179" s="194" t="b">
        <v>0</v>
      </c>
      <c r="S179" s="194" t="b">
        <v>0</v>
      </c>
      <c r="T179" s="287">
        <v>55</v>
      </c>
      <c r="U179" s="287">
        <v>8.0000000000000002E-3</v>
      </c>
      <c r="V179" s="287">
        <v>1</v>
      </c>
      <c r="W179" s="194" t="s">
        <v>500</v>
      </c>
      <c r="X179" s="194" t="b">
        <v>1</v>
      </c>
      <c r="Y179" s="194" t="s">
        <v>385</v>
      </c>
      <c r="Z179" s="194" t="s">
        <v>132</v>
      </c>
      <c r="AE179" s="194" t="s">
        <v>501</v>
      </c>
      <c r="AV179" s="194" t="s">
        <v>505</v>
      </c>
      <c r="AW179" s="197">
        <f t="shared" si="2"/>
        <v>41582</v>
      </c>
    </row>
    <row r="180" spans="1:49">
      <c r="A180" s="194" t="s">
        <v>486</v>
      </c>
      <c r="B180" s="194" t="s">
        <v>487</v>
      </c>
      <c r="C180" s="194" t="s">
        <v>488</v>
      </c>
      <c r="D180" s="194" t="s">
        <v>115</v>
      </c>
      <c r="E180" s="194" t="s">
        <v>251</v>
      </c>
      <c r="F180" s="194" t="s">
        <v>824</v>
      </c>
      <c r="G180" s="194" t="s">
        <v>490</v>
      </c>
      <c r="H180" s="194" t="s">
        <v>490</v>
      </c>
      <c r="I180" s="194" t="s">
        <v>825</v>
      </c>
      <c r="J180" s="194" t="s">
        <v>830</v>
      </c>
      <c r="K180" s="194" t="s">
        <v>831</v>
      </c>
      <c r="L180" s="194" t="s">
        <v>832</v>
      </c>
      <c r="M180" s="194" t="s">
        <v>509</v>
      </c>
      <c r="N180" s="194" t="s">
        <v>510</v>
      </c>
      <c r="O180" s="194" t="s">
        <v>511</v>
      </c>
      <c r="P180" s="194" t="s">
        <v>512</v>
      </c>
      <c r="Q180" s="194" t="s">
        <v>513</v>
      </c>
      <c r="R180" s="194" t="b">
        <v>0</v>
      </c>
      <c r="S180" s="194" t="b">
        <v>0</v>
      </c>
      <c r="T180" s="287">
        <v>120</v>
      </c>
      <c r="U180" s="287">
        <v>0.9</v>
      </c>
      <c r="V180" s="287">
        <v>5</v>
      </c>
      <c r="W180" s="194" t="s">
        <v>500</v>
      </c>
      <c r="X180" s="194" t="b">
        <v>1</v>
      </c>
      <c r="Y180" s="194" t="s">
        <v>385</v>
      </c>
      <c r="Z180" s="194" t="s">
        <v>202</v>
      </c>
      <c r="AE180" s="194" t="s">
        <v>833</v>
      </c>
      <c r="AV180" s="194" t="s">
        <v>132</v>
      </c>
      <c r="AW180" s="197">
        <f t="shared" si="2"/>
        <v>41582</v>
      </c>
    </row>
    <row r="181" spans="1:49">
      <c r="A181" s="194" t="s">
        <v>486</v>
      </c>
      <c r="B181" s="194" t="s">
        <v>487</v>
      </c>
      <c r="C181" s="194" t="s">
        <v>488</v>
      </c>
      <c r="D181" s="194" t="s">
        <v>115</v>
      </c>
      <c r="E181" s="194" t="s">
        <v>251</v>
      </c>
      <c r="F181" s="194" t="s">
        <v>824</v>
      </c>
      <c r="G181" s="194" t="s">
        <v>490</v>
      </c>
      <c r="H181" s="194" t="s">
        <v>490</v>
      </c>
      <c r="I181" s="194" t="s">
        <v>825</v>
      </c>
      <c r="J181" s="194" t="s">
        <v>834</v>
      </c>
      <c r="K181" s="194" t="s">
        <v>835</v>
      </c>
      <c r="L181" s="194" t="s">
        <v>836</v>
      </c>
      <c r="M181" s="194" t="s">
        <v>519</v>
      </c>
      <c r="N181" s="194" t="s">
        <v>520</v>
      </c>
      <c r="O181" s="194" t="s">
        <v>511</v>
      </c>
      <c r="P181" s="194" t="s">
        <v>521</v>
      </c>
      <c r="Q181" s="194" t="s">
        <v>385</v>
      </c>
      <c r="R181" s="194" t="b">
        <v>0</v>
      </c>
      <c r="S181" s="194" t="b">
        <v>0</v>
      </c>
      <c r="T181" s="287">
        <v>0.03</v>
      </c>
      <c r="U181" s="287">
        <v>5.0000000000000001E-4</v>
      </c>
      <c r="V181" s="287">
        <v>0.01</v>
      </c>
      <c r="W181" s="194" t="s">
        <v>500</v>
      </c>
      <c r="X181" s="194" t="b">
        <v>1</v>
      </c>
      <c r="Y181" s="194" t="s">
        <v>385</v>
      </c>
      <c r="Z181" s="194" t="s">
        <v>202</v>
      </c>
      <c r="AE181" s="194" t="s">
        <v>522</v>
      </c>
      <c r="AV181" s="194" t="s">
        <v>132</v>
      </c>
      <c r="AW181" s="197">
        <f t="shared" si="2"/>
        <v>41582</v>
      </c>
    </row>
    <row r="182" spans="1:49">
      <c r="A182" s="194" t="s">
        <v>486</v>
      </c>
      <c r="B182" s="194" t="s">
        <v>487</v>
      </c>
      <c r="C182" s="194" t="s">
        <v>488</v>
      </c>
      <c r="D182" s="194" t="s">
        <v>115</v>
      </c>
      <c r="E182" s="194" t="s">
        <v>251</v>
      </c>
      <c r="F182" s="194" t="s">
        <v>824</v>
      </c>
      <c r="G182" s="194" t="s">
        <v>490</v>
      </c>
      <c r="H182" s="194" t="s">
        <v>490</v>
      </c>
      <c r="I182" s="194" t="s">
        <v>825</v>
      </c>
      <c r="J182" s="194" t="s">
        <v>837</v>
      </c>
      <c r="K182" s="194" t="s">
        <v>838</v>
      </c>
      <c r="L182" s="194" t="s">
        <v>839</v>
      </c>
      <c r="M182" s="194" t="s">
        <v>526</v>
      </c>
      <c r="N182" s="194" t="s">
        <v>527</v>
      </c>
      <c r="O182" s="194" t="s">
        <v>511</v>
      </c>
      <c r="P182" s="194" t="s">
        <v>528</v>
      </c>
      <c r="Q182" s="194" t="s">
        <v>385</v>
      </c>
      <c r="R182" s="194" t="b">
        <v>0</v>
      </c>
      <c r="S182" s="194" t="b">
        <v>0</v>
      </c>
      <c r="T182" s="287">
        <v>310</v>
      </c>
      <c r="U182" s="287">
        <v>0.05</v>
      </c>
      <c r="V182" s="287">
        <v>5</v>
      </c>
      <c r="W182" s="194" t="s">
        <v>500</v>
      </c>
      <c r="X182" s="194" t="b">
        <v>1</v>
      </c>
      <c r="Y182" s="194" t="s">
        <v>385</v>
      </c>
      <c r="Z182" s="194" t="s">
        <v>132</v>
      </c>
      <c r="AE182" s="194" t="s">
        <v>529</v>
      </c>
      <c r="AV182" s="194" t="s">
        <v>202</v>
      </c>
      <c r="AW182" s="197">
        <f t="shared" si="2"/>
        <v>41582</v>
      </c>
    </row>
    <row r="183" spans="1:49">
      <c r="A183" s="194" t="s">
        <v>486</v>
      </c>
      <c r="B183" s="194" t="s">
        <v>487</v>
      </c>
      <c r="C183" s="194" t="s">
        <v>488</v>
      </c>
      <c r="D183" s="194" t="s">
        <v>115</v>
      </c>
      <c r="E183" s="194" t="s">
        <v>251</v>
      </c>
      <c r="F183" s="194" t="s">
        <v>824</v>
      </c>
      <c r="G183" s="194" t="s">
        <v>490</v>
      </c>
      <c r="H183" s="194" t="s">
        <v>490</v>
      </c>
      <c r="I183" s="194" t="s">
        <v>825</v>
      </c>
      <c r="J183" s="194" t="s">
        <v>837</v>
      </c>
      <c r="K183" s="194" t="s">
        <v>838</v>
      </c>
      <c r="L183" s="194" t="s">
        <v>839</v>
      </c>
      <c r="M183" s="194" t="s">
        <v>526</v>
      </c>
      <c r="N183" s="194" t="s">
        <v>527</v>
      </c>
      <c r="O183" s="194" t="s">
        <v>511</v>
      </c>
      <c r="P183" s="194" t="s">
        <v>530</v>
      </c>
      <c r="Q183" s="194" t="s">
        <v>385</v>
      </c>
      <c r="R183" s="194" t="b">
        <v>0</v>
      </c>
      <c r="S183" s="194" t="b">
        <v>0</v>
      </c>
      <c r="T183" s="194" t="s">
        <v>142</v>
      </c>
      <c r="U183" s="287">
        <v>0.05</v>
      </c>
      <c r="V183" s="287">
        <v>5</v>
      </c>
      <c r="W183" s="194" t="s">
        <v>500</v>
      </c>
      <c r="X183" s="194" t="b">
        <v>1</v>
      </c>
      <c r="Y183" s="194" t="s">
        <v>385</v>
      </c>
      <c r="Z183" s="194" t="s">
        <v>132</v>
      </c>
      <c r="AE183" s="194" t="s">
        <v>529</v>
      </c>
      <c r="AH183" s="194" t="s">
        <v>840</v>
      </c>
      <c r="AV183" s="194" t="s">
        <v>202</v>
      </c>
      <c r="AW183" s="197">
        <f t="shared" si="2"/>
        <v>41582</v>
      </c>
    </row>
    <row r="184" spans="1:49">
      <c r="A184" s="194" t="s">
        <v>486</v>
      </c>
      <c r="B184" s="194" t="s">
        <v>487</v>
      </c>
      <c r="C184" s="194" t="s">
        <v>488</v>
      </c>
      <c r="D184" s="194" t="s">
        <v>115</v>
      </c>
      <c r="E184" s="194" t="s">
        <v>251</v>
      </c>
      <c r="F184" s="194" t="s">
        <v>824</v>
      </c>
      <c r="G184" s="194" t="s">
        <v>490</v>
      </c>
      <c r="H184" s="194" t="s">
        <v>490</v>
      </c>
      <c r="I184" s="194" t="s">
        <v>825</v>
      </c>
      <c r="J184" s="194" t="s">
        <v>837</v>
      </c>
      <c r="K184" s="194" t="s">
        <v>838</v>
      </c>
      <c r="L184" s="194" t="s">
        <v>839</v>
      </c>
      <c r="M184" s="194" t="s">
        <v>526</v>
      </c>
      <c r="N184" s="194" t="s">
        <v>527</v>
      </c>
      <c r="O184" s="194" t="s">
        <v>511</v>
      </c>
      <c r="P184" s="194" t="s">
        <v>531</v>
      </c>
      <c r="Q184" s="194" t="s">
        <v>385</v>
      </c>
      <c r="R184" s="194" t="b">
        <v>0</v>
      </c>
      <c r="S184" s="194" t="b">
        <v>0</v>
      </c>
      <c r="T184" s="194" t="s">
        <v>142</v>
      </c>
      <c r="U184" s="287">
        <v>0.05</v>
      </c>
      <c r="V184" s="287">
        <v>5</v>
      </c>
      <c r="W184" s="194" t="s">
        <v>500</v>
      </c>
      <c r="X184" s="194" t="b">
        <v>1</v>
      </c>
      <c r="Y184" s="194" t="s">
        <v>385</v>
      </c>
      <c r="Z184" s="194" t="s">
        <v>132</v>
      </c>
      <c r="AE184" s="194" t="s">
        <v>529</v>
      </c>
      <c r="AH184" s="194" t="s">
        <v>840</v>
      </c>
      <c r="AV184" s="194" t="s">
        <v>202</v>
      </c>
      <c r="AW184" s="197">
        <f t="shared" si="2"/>
        <v>41582</v>
      </c>
    </row>
    <row r="185" spans="1:49">
      <c r="A185" s="194" t="s">
        <v>486</v>
      </c>
      <c r="B185" s="194" t="s">
        <v>487</v>
      </c>
      <c r="C185" s="194" t="s">
        <v>488</v>
      </c>
      <c r="D185" s="194" t="s">
        <v>115</v>
      </c>
      <c r="E185" s="194" t="s">
        <v>251</v>
      </c>
      <c r="F185" s="194" t="s">
        <v>824</v>
      </c>
      <c r="G185" s="194" t="s">
        <v>490</v>
      </c>
      <c r="H185" s="194" t="s">
        <v>490</v>
      </c>
      <c r="I185" s="194" t="s">
        <v>825</v>
      </c>
      <c r="J185" s="194" t="s">
        <v>837</v>
      </c>
      <c r="K185" s="194" t="s">
        <v>838</v>
      </c>
      <c r="L185" s="194" t="s">
        <v>839</v>
      </c>
      <c r="M185" s="194" t="s">
        <v>526</v>
      </c>
      <c r="N185" s="194" t="s">
        <v>527</v>
      </c>
      <c r="O185" s="194" t="s">
        <v>511</v>
      </c>
      <c r="P185" s="194" t="s">
        <v>532</v>
      </c>
      <c r="Q185" s="194" t="s">
        <v>385</v>
      </c>
      <c r="R185" s="194" t="b">
        <v>0</v>
      </c>
      <c r="S185" s="194" t="b">
        <v>0</v>
      </c>
      <c r="T185" s="287">
        <v>310</v>
      </c>
      <c r="U185" s="287">
        <v>0.05</v>
      </c>
      <c r="V185" s="287">
        <v>5</v>
      </c>
      <c r="W185" s="194" t="s">
        <v>500</v>
      </c>
      <c r="X185" s="194" t="b">
        <v>1</v>
      </c>
      <c r="Y185" s="194" t="s">
        <v>385</v>
      </c>
      <c r="Z185" s="194" t="s">
        <v>132</v>
      </c>
      <c r="AE185" s="194" t="s">
        <v>529</v>
      </c>
      <c r="AV185" s="194" t="s">
        <v>202</v>
      </c>
      <c r="AW185" s="197">
        <f t="shared" si="2"/>
        <v>41582</v>
      </c>
    </row>
    <row r="186" spans="1:49">
      <c r="A186" s="194" t="s">
        <v>486</v>
      </c>
      <c r="B186" s="194" t="s">
        <v>487</v>
      </c>
      <c r="C186" s="194" t="s">
        <v>488</v>
      </c>
      <c r="D186" s="194" t="s">
        <v>115</v>
      </c>
      <c r="E186" s="194" t="s">
        <v>251</v>
      </c>
      <c r="F186" s="194" t="s">
        <v>824</v>
      </c>
      <c r="G186" s="194" t="s">
        <v>490</v>
      </c>
      <c r="H186" s="194" t="s">
        <v>490</v>
      </c>
      <c r="I186" s="194" t="s">
        <v>825</v>
      </c>
      <c r="J186" s="194" t="s">
        <v>826</v>
      </c>
      <c r="K186" s="194" t="s">
        <v>827</v>
      </c>
      <c r="L186" s="194" t="s">
        <v>828</v>
      </c>
      <c r="M186" s="194" t="s">
        <v>533</v>
      </c>
      <c r="N186" s="194" t="s">
        <v>534</v>
      </c>
      <c r="O186" s="194" t="s">
        <v>497</v>
      </c>
      <c r="P186" s="194" t="s">
        <v>535</v>
      </c>
      <c r="Q186" s="194" t="s">
        <v>385</v>
      </c>
      <c r="R186" s="194" t="b">
        <v>0</v>
      </c>
      <c r="S186" s="194" t="b">
        <v>0</v>
      </c>
      <c r="T186" s="287">
        <v>471</v>
      </c>
      <c r="U186" s="287">
        <v>1</v>
      </c>
      <c r="V186" s="287">
        <v>5</v>
      </c>
      <c r="W186" s="194" t="s">
        <v>500</v>
      </c>
      <c r="X186" s="194" t="b">
        <v>1</v>
      </c>
      <c r="Y186" s="194" t="s">
        <v>385</v>
      </c>
      <c r="Z186" s="194" t="s">
        <v>132</v>
      </c>
      <c r="AE186" s="194" t="s">
        <v>501</v>
      </c>
      <c r="AV186" s="194" t="s">
        <v>536</v>
      </c>
      <c r="AW186" s="197">
        <f t="shared" si="2"/>
        <v>41582</v>
      </c>
    </row>
    <row r="187" spans="1:49">
      <c r="A187" s="194" t="s">
        <v>486</v>
      </c>
      <c r="B187" s="194" t="s">
        <v>487</v>
      </c>
      <c r="C187" s="194" t="s">
        <v>488</v>
      </c>
      <c r="D187" s="194" t="s">
        <v>115</v>
      </c>
      <c r="E187" s="194" t="s">
        <v>251</v>
      </c>
      <c r="F187" s="194" t="s">
        <v>824</v>
      </c>
      <c r="G187" s="194" t="s">
        <v>490</v>
      </c>
      <c r="H187" s="194" t="s">
        <v>490</v>
      </c>
      <c r="I187" s="194" t="s">
        <v>825</v>
      </c>
      <c r="J187" s="194" t="s">
        <v>841</v>
      </c>
      <c r="K187" s="194" t="s">
        <v>842</v>
      </c>
      <c r="L187" s="194" t="s">
        <v>843</v>
      </c>
      <c r="M187" s="194" t="s">
        <v>540</v>
      </c>
      <c r="N187" s="194" t="s">
        <v>541</v>
      </c>
      <c r="O187" s="194" t="s">
        <v>511</v>
      </c>
      <c r="P187" s="194" t="s">
        <v>542</v>
      </c>
      <c r="Q187" s="194" t="s">
        <v>385</v>
      </c>
      <c r="R187" s="194" t="b">
        <v>0</v>
      </c>
      <c r="S187" s="194" t="b">
        <v>0</v>
      </c>
      <c r="T187" s="287">
        <v>18</v>
      </c>
      <c r="U187" s="287">
        <v>0.3</v>
      </c>
      <c r="V187" s="287">
        <v>1</v>
      </c>
      <c r="W187" s="194" t="s">
        <v>500</v>
      </c>
      <c r="X187" s="194" t="b">
        <v>1</v>
      </c>
      <c r="Y187" s="194" t="s">
        <v>385</v>
      </c>
      <c r="Z187" s="194" t="s">
        <v>132</v>
      </c>
      <c r="AE187" s="194" t="s">
        <v>543</v>
      </c>
      <c r="AV187" s="194" t="s">
        <v>132</v>
      </c>
      <c r="AW187" s="197">
        <f t="shared" si="2"/>
        <v>41582</v>
      </c>
    </row>
    <row r="188" spans="1:49">
      <c r="A188" s="194" t="s">
        <v>486</v>
      </c>
      <c r="B188" s="194" t="s">
        <v>487</v>
      </c>
      <c r="C188" s="194" t="s">
        <v>488</v>
      </c>
      <c r="D188" s="194" t="s">
        <v>115</v>
      </c>
      <c r="E188" s="194" t="s">
        <v>251</v>
      </c>
      <c r="F188" s="194" t="s">
        <v>824</v>
      </c>
      <c r="G188" s="194" t="s">
        <v>490</v>
      </c>
      <c r="H188" s="194" t="s">
        <v>490</v>
      </c>
      <c r="I188" s="194" t="s">
        <v>825</v>
      </c>
      <c r="J188" s="194" t="s">
        <v>844</v>
      </c>
      <c r="K188" s="194" t="s">
        <v>845</v>
      </c>
      <c r="L188" s="194" t="s">
        <v>846</v>
      </c>
      <c r="M188" s="194" t="s">
        <v>547</v>
      </c>
      <c r="N188" s="194" t="s">
        <v>548</v>
      </c>
      <c r="O188" s="194" t="s">
        <v>549</v>
      </c>
      <c r="P188" s="194" t="s">
        <v>550</v>
      </c>
      <c r="Q188" s="194" t="s">
        <v>385</v>
      </c>
      <c r="R188" s="194" t="b">
        <v>0</v>
      </c>
      <c r="S188" s="194" t="b">
        <v>0</v>
      </c>
      <c r="T188" s="287">
        <v>3.28</v>
      </c>
      <c r="U188" s="287">
        <v>0.1</v>
      </c>
      <c r="V188" s="287">
        <v>0.3</v>
      </c>
      <c r="W188" s="194" t="s">
        <v>500</v>
      </c>
      <c r="X188" s="194" t="b">
        <v>1</v>
      </c>
      <c r="Y188" s="194" t="s">
        <v>385</v>
      </c>
      <c r="Z188" s="194" t="s">
        <v>132</v>
      </c>
      <c r="AE188" s="194" t="s">
        <v>551</v>
      </c>
      <c r="AV188" s="194" t="s">
        <v>284</v>
      </c>
      <c r="AW188" s="197">
        <f t="shared" si="2"/>
        <v>41582</v>
      </c>
    </row>
    <row r="189" spans="1:49">
      <c r="A189" s="194" t="s">
        <v>486</v>
      </c>
      <c r="B189" s="194" t="s">
        <v>487</v>
      </c>
      <c r="C189" s="194" t="s">
        <v>488</v>
      </c>
      <c r="D189" s="194" t="s">
        <v>115</v>
      </c>
      <c r="E189" s="194" t="s">
        <v>16</v>
      </c>
      <c r="F189" s="194" t="s">
        <v>847</v>
      </c>
      <c r="G189" s="194" t="s">
        <v>490</v>
      </c>
      <c r="H189" s="194" t="s">
        <v>490</v>
      </c>
      <c r="I189" s="194" t="s">
        <v>848</v>
      </c>
      <c r="J189" s="194" t="s">
        <v>826</v>
      </c>
      <c r="K189" s="194" t="s">
        <v>849</v>
      </c>
      <c r="L189" s="194" t="s">
        <v>828</v>
      </c>
      <c r="M189" s="194" t="s">
        <v>495</v>
      </c>
      <c r="N189" s="194" t="s">
        <v>496</v>
      </c>
      <c r="O189" s="194" t="s">
        <v>497</v>
      </c>
      <c r="P189" s="194" t="s">
        <v>498</v>
      </c>
      <c r="Q189" s="194" t="s">
        <v>499</v>
      </c>
      <c r="R189" s="194" t="b">
        <v>0</v>
      </c>
      <c r="S189" s="194" t="b">
        <v>0</v>
      </c>
      <c r="T189" s="287">
        <v>140</v>
      </c>
      <c r="U189" s="287">
        <v>0.01</v>
      </c>
      <c r="V189" s="287">
        <v>1</v>
      </c>
      <c r="W189" s="194" t="s">
        <v>500</v>
      </c>
      <c r="X189" s="194" t="b">
        <v>1</v>
      </c>
      <c r="Y189" s="194" t="s">
        <v>385</v>
      </c>
      <c r="Z189" s="194" t="s">
        <v>132</v>
      </c>
      <c r="AE189" s="194" t="s">
        <v>501</v>
      </c>
      <c r="AV189" s="194" t="s">
        <v>284</v>
      </c>
      <c r="AW189" s="197">
        <f t="shared" si="2"/>
        <v>41582</v>
      </c>
    </row>
    <row r="190" spans="1:49">
      <c r="A190" s="194" t="s">
        <v>486</v>
      </c>
      <c r="B190" s="194" t="s">
        <v>487</v>
      </c>
      <c r="C190" s="194" t="s">
        <v>488</v>
      </c>
      <c r="D190" s="194" t="s">
        <v>115</v>
      </c>
      <c r="E190" s="194" t="s">
        <v>16</v>
      </c>
      <c r="F190" s="194" t="s">
        <v>847</v>
      </c>
      <c r="G190" s="194" t="s">
        <v>490</v>
      </c>
      <c r="H190" s="194" t="s">
        <v>490</v>
      </c>
      <c r="I190" s="194" t="s">
        <v>848</v>
      </c>
      <c r="J190" s="194" t="s">
        <v>826</v>
      </c>
      <c r="K190" s="194" t="s">
        <v>849</v>
      </c>
      <c r="L190" s="194" t="s">
        <v>828</v>
      </c>
      <c r="M190" s="194" t="s">
        <v>502</v>
      </c>
      <c r="N190" s="194" t="s">
        <v>496</v>
      </c>
      <c r="O190" s="194" t="s">
        <v>497</v>
      </c>
      <c r="P190" s="194" t="s">
        <v>503</v>
      </c>
      <c r="Q190" s="194" t="s">
        <v>504</v>
      </c>
      <c r="R190" s="194" t="b">
        <v>0</v>
      </c>
      <c r="S190" s="194" t="b">
        <v>0</v>
      </c>
      <c r="T190" s="287">
        <v>61</v>
      </c>
      <c r="U190" s="287">
        <v>8.0000000000000002E-3</v>
      </c>
      <c r="V190" s="287">
        <v>1</v>
      </c>
      <c r="W190" s="194" t="s">
        <v>500</v>
      </c>
      <c r="X190" s="194" t="b">
        <v>1</v>
      </c>
      <c r="Y190" s="194" t="s">
        <v>385</v>
      </c>
      <c r="Z190" s="194" t="s">
        <v>132</v>
      </c>
      <c r="AE190" s="194" t="s">
        <v>501</v>
      </c>
      <c r="AV190" s="194" t="s">
        <v>505</v>
      </c>
      <c r="AW190" s="197">
        <f t="shared" si="2"/>
        <v>41582</v>
      </c>
    </row>
    <row r="191" spans="1:49">
      <c r="A191" s="194" t="s">
        <v>486</v>
      </c>
      <c r="B191" s="194" t="s">
        <v>487</v>
      </c>
      <c r="C191" s="194" t="s">
        <v>488</v>
      </c>
      <c r="D191" s="194" t="s">
        <v>115</v>
      </c>
      <c r="E191" s="194" t="s">
        <v>16</v>
      </c>
      <c r="F191" s="194" t="s">
        <v>847</v>
      </c>
      <c r="G191" s="194" t="s">
        <v>490</v>
      </c>
      <c r="H191" s="194" t="s">
        <v>490</v>
      </c>
      <c r="I191" s="194" t="s">
        <v>848</v>
      </c>
      <c r="J191" s="194" t="s">
        <v>830</v>
      </c>
      <c r="K191" s="194" t="s">
        <v>850</v>
      </c>
      <c r="L191" s="194" t="s">
        <v>832</v>
      </c>
      <c r="M191" s="194" t="s">
        <v>509</v>
      </c>
      <c r="N191" s="194" t="s">
        <v>510</v>
      </c>
      <c r="O191" s="194" t="s">
        <v>511</v>
      </c>
      <c r="P191" s="194" t="s">
        <v>512</v>
      </c>
      <c r="Q191" s="194" t="s">
        <v>513</v>
      </c>
      <c r="R191" s="194" t="b">
        <v>0</v>
      </c>
      <c r="S191" s="194" t="b">
        <v>0</v>
      </c>
      <c r="T191" s="287">
        <v>390</v>
      </c>
      <c r="U191" s="287">
        <v>4.5</v>
      </c>
      <c r="V191" s="287">
        <v>25</v>
      </c>
      <c r="W191" s="194" t="s">
        <v>500</v>
      </c>
      <c r="X191" s="194" t="b">
        <v>1</v>
      </c>
      <c r="Y191" s="194" t="s">
        <v>385</v>
      </c>
      <c r="Z191" s="194" t="s">
        <v>602</v>
      </c>
      <c r="AE191" s="194" t="s">
        <v>833</v>
      </c>
      <c r="AV191" s="194" t="s">
        <v>132</v>
      </c>
      <c r="AW191" s="197">
        <f t="shared" si="2"/>
        <v>41582</v>
      </c>
    </row>
    <row r="192" spans="1:49">
      <c r="A192" s="194" t="s">
        <v>486</v>
      </c>
      <c r="B192" s="194" t="s">
        <v>487</v>
      </c>
      <c r="C192" s="194" t="s">
        <v>488</v>
      </c>
      <c r="D192" s="194" t="s">
        <v>115</v>
      </c>
      <c r="E192" s="194" t="s">
        <v>16</v>
      </c>
      <c r="F192" s="194" t="s">
        <v>847</v>
      </c>
      <c r="G192" s="194" t="s">
        <v>490</v>
      </c>
      <c r="H192" s="194" t="s">
        <v>490</v>
      </c>
      <c r="I192" s="194" t="s">
        <v>848</v>
      </c>
      <c r="J192" s="194" t="s">
        <v>834</v>
      </c>
      <c r="K192" s="194" t="s">
        <v>835</v>
      </c>
      <c r="L192" s="194" t="s">
        <v>836</v>
      </c>
      <c r="M192" s="194" t="s">
        <v>519</v>
      </c>
      <c r="N192" s="194" t="s">
        <v>520</v>
      </c>
      <c r="O192" s="194" t="s">
        <v>511</v>
      </c>
      <c r="P192" s="194" t="s">
        <v>521</v>
      </c>
      <c r="Q192" s="194" t="s">
        <v>385</v>
      </c>
      <c r="R192" s="194" t="b">
        <v>0</v>
      </c>
      <c r="S192" s="194" t="b">
        <v>0</v>
      </c>
      <c r="T192" s="287">
        <v>5.8999999999999999E-3</v>
      </c>
      <c r="U192" s="287">
        <v>1E-4</v>
      </c>
      <c r="V192" s="287">
        <v>0.01</v>
      </c>
      <c r="W192" s="194" t="s">
        <v>500</v>
      </c>
      <c r="X192" s="194" t="b">
        <v>1</v>
      </c>
      <c r="Y192" s="194" t="s">
        <v>385</v>
      </c>
      <c r="Z192" s="194" t="s">
        <v>280</v>
      </c>
      <c r="AE192" s="194" t="s">
        <v>522</v>
      </c>
      <c r="AH192" s="194" t="s">
        <v>851</v>
      </c>
      <c r="AV192" s="194" t="s">
        <v>132</v>
      </c>
      <c r="AW192" s="197">
        <f t="shared" si="2"/>
        <v>41582</v>
      </c>
    </row>
    <row r="193" spans="1:49">
      <c r="A193" s="194" t="s">
        <v>486</v>
      </c>
      <c r="B193" s="194" t="s">
        <v>487</v>
      </c>
      <c r="C193" s="194" t="s">
        <v>488</v>
      </c>
      <c r="D193" s="194" t="s">
        <v>115</v>
      </c>
      <c r="E193" s="194" t="s">
        <v>16</v>
      </c>
      <c r="F193" s="194" t="s">
        <v>847</v>
      </c>
      <c r="G193" s="194" t="s">
        <v>490</v>
      </c>
      <c r="H193" s="194" t="s">
        <v>490</v>
      </c>
      <c r="I193" s="194" t="s">
        <v>848</v>
      </c>
      <c r="J193" s="194" t="s">
        <v>837</v>
      </c>
      <c r="K193" s="194" t="s">
        <v>838</v>
      </c>
      <c r="L193" s="194" t="s">
        <v>839</v>
      </c>
      <c r="M193" s="194" t="s">
        <v>526</v>
      </c>
      <c r="N193" s="194" t="s">
        <v>527</v>
      </c>
      <c r="O193" s="194" t="s">
        <v>511</v>
      </c>
      <c r="P193" s="194" t="s">
        <v>528</v>
      </c>
      <c r="Q193" s="194" t="s">
        <v>385</v>
      </c>
      <c r="R193" s="194" t="b">
        <v>0</v>
      </c>
      <c r="S193" s="194" t="b">
        <v>0</v>
      </c>
      <c r="T193" s="287">
        <v>130</v>
      </c>
      <c r="U193" s="287">
        <v>0.05</v>
      </c>
      <c r="V193" s="287">
        <v>5</v>
      </c>
      <c r="W193" s="194" t="s">
        <v>500</v>
      </c>
      <c r="X193" s="194" t="b">
        <v>1</v>
      </c>
      <c r="Y193" s="194" t="s">
        <v>385</v>
      </c>
      <c r="Z193" s="194" t="s">
        <v>132</v>
      </c>
      <c r="AE193" s="194" t="s">
        <v>529</v>
      </c>
      <c r="AV193" s="194" t="s">
        <v>202</v>
      </c>
      <c r="AW193" s="197">
        <f t="shared" si="2"/>
        <v>41582</v>
      </c>
    </row>
    <row r="194" spans="1:49">
      <c r="A194" s="194" t="s">
        <v>486</v>
      </c>
      <c r="B194" s="194" t="s">
        <v>487</v>
      </c>
      <c r="C194" s="194" t="s">
        <v>488</v>
      </c>
      <c r="D194" s="194" t="s">
        <v>115</v>
      </c>
      <c r="E194" s="194" t="s">
        <v>16</v>
      </c>
      <c r="F194" s="194" t="s">
        <v>847</v>
      </c>
      <c r="G194" s="194" t="s">
        <v>490</v>
      </c>
      <c r="H194" s="194" t="s">
        <v>490</v>
      </c>
      <c r="I194" s="194" t="s">
        <v>848</v>
      </c>
      <c r="J194" s="194" t="s">
        <v>837</v>
      </c>
      <c r="K194" s="194" t="s">
        <v>838</v>
      </c>
      <c r="L194" s="194" t="s">
        <v>839</v>
      </c>
      <c r="M194" s="194" t="s">
        <v>526</v>
      </c>
      <c r="N194" s="194" t="s">
        <v>527</v>
      </c>
      <c r="O194" s="194" t="s">
        <v>511</v>
      </c>
      <c r="P194" s="194" t="s">
        <v>530</v>
      </c>
      <c r="Q194" s="194" t="s">
        <v>385</v>
      </c>
      <c r="R194" s="194" t="b">
        <v>0</v>
      </c>
      <c r="S194" s="194" t="b">
        <v>0</v>
      </c>
      <c r="T194" s="194" t="s">
        <v>142</v>
      </c>
      <c r="U194" s="287">
        <v>0.05</v>
      </c>
      <c r="V194" s="287">
        <v>5</v>
      </c>
      <c r="W194" s="194" t="s">
        <v>500</v>
      </c>
      <c r="X194" s="194" t="b">
        <v>1</v>
      </c>
      <c r="Y194" s="194" t="s">
        <v>385</v>
      </c>
      <c r="Z194" s="194" t="s">
        <v>132</v>
      </c>
      <c r="AE194" s="194" t="s">
        <v>529</v>
      </c>
      <c r="AH194" s="194" t="s">
        <v>840</v>
      </c>
      <c r="AV194" s="194" t="s">
        <v>202</v>
      </c>
      <c r="AW194" s="197">
        <f t="shared" ref="AW194:AW257" si="3">DATE(YEAR(I194),MONTH(I194),DAY(I194))</f>
        <v>41582</v>
      </c>
    </row>
    <row r="195" spans="1:49">
      <c r="A195" s="194" t="s">
        <v>486</v>
      </c>
      <c r="B195" s="194" t="s">
        <v>487</v>
      </c>
      <c r="C195" s="194" t="s">
        <v>488</v>
      </c>
      <c r="D195" s="194" t="s">
        <v>115</v>
      </c>
      <c r="E195" s="194" t="s">
        <v>16</v>
      </c>
      <c r="F195" s="194" t="s">
        <v>847</v>
      </c>
      <c r="G195" s="194" t="s">
        <v>490</v>
      </c>
      <c r="H195" s="194" t="s">
        <v>490</v>
      </c>
      <c r="I195" s="194" t="s">
        <v>848</v>
      </c>
      <c r="J195" s="194" t="s">
        <v>837</v>
      </c>
      <c r="K195" s="194" t="s">
        <v>838</v>
      </c>
      <c r="L195" s="194" t="s">
        <v>839</v>
      </c>
      <c r="M195" s="194" t="s">
        <v>526</v>
      </c>
      <c r="N195" s="194" t="s">
        <v>527</v>
      </c>
      <c r="O195" s="194" t="s">
        <v>511</v>
      </c>
      <c r="P195" s="194" t="s">
        <v>531</v>
      </c>
      <c r="Q195" s="194" t="s">
        <v>385</v>
      </c>
      <c r="R195" s="194" t="b">
        <v>0</v>
      </c>
      <c r="S195" s="194" t="b">
        <v>0</v>
      </c>
      <c r="T195" s="194" t="s">
        <v>142</v>
      </c>
      <c r="U195" s="287">
        <v>0.05</v>
      </c>
      <c r="V195" s="287">
        <v>5</v>
      </c>
      <c r="W195" s="194" t="s">
        <v>500</v>
      </c>
      <c r="X195" s="194" t="b">
        <v>1</v>
      </c>
      <c r="Y195" s="194" t="s">
        <v>385</v>
      </c>
      <c r="Z195" s="194" t="s">
        <v>132</v>
      </c>
      <c r="AE195" s="194" t="s">
        <v>529</v>
      </c>
      <c r="AH195" s="194" t="s">
        <v>840</v>
      </c>
      <c r="AV195" s="194" t="s">
        <v>202</v>
      </c>
      <c r="AW195" s="197">
        <f t="shared" si="3"/>
        <v>41582</v>
      </c>
    </row>
    <row r="196" spans="1:49">
      <c r="A196" s="194" t="s">
        <v>486</v>
      </c>
      <c r="B196" s="194" t="s">
        <v>487</v>
      </c>
      <c r="C196" s="194" t="s">
        <v>488</v>
      </c>
      <c r="D196" s="194" t="s">
        <v>115</v>
      </c>
      <c r="E196" s="194" t="s">
        <v>16</v>
      </c>
      <c r="F196" s="194" t="s">
        <v>847</v>
      </c>
      <c r="G196" s="194" t="s">
        <v>490</v>
      </c>
      <c r="H196" s="194" t="s">
        <v>490</v>
      </c>
      <c r="I196" s="194" t="s">
        <v>848</v>
      </c>
      <c r="J196" s="194" t="s">
        <v>837</v>
      </c>
      <c r="K196" s="194" t="s">
        <v>838</v>
      </c>
      <c r="L196" s="194" t="s">
        <v>839</v>
      </c>
      <c r="M196" s="194" t="s">
        <v>526</v>
      </c>
      <c r="N196" s="194" t="s">
        <v>527</v>
      </c>
      <c r="O196" s="194" t="s">
        <v>511</v>
      </c>
      <c r="P196" s="194" t="s">
        <v>532</v>
      </c>
      <c r="Q196" s="194" t="s">
        <v>385</v>
      </c>
      <c r="R196" s="194" t="b">
        <v>0</v>
      </c>
      <c r="S196" s="194" t="b">
        <v>0</v>
      </c>
      <c r="T196" s="287">
        <v>130</v>
      </c>
      <c r="U196" s="287">
        <v>0.05</v>
      </c>
      <c r="V196" s="287">
        <v>5</v>
      </c>
      <c r="W196" s="194" t="s">
        <v>500</v>
      </c>
      <c r="X196" s="194" t="b">
        <v>1</v>
      </c>
      <c r="Y196" s="194" t="s">
        <v>385</v>
      </c>
      <c r="Z196" s="194" t="s">
        <v>132</v>
      </c>
      <c r="AE196" s="194" t="s">
        <v>529</v>
      </c>
      <c r="AV196" s="194" t="s">
        <v>202</v>
      </c>
      <c r="AW196" s="197">
        <f t="shared" si="3"/>
        <v>41582</v>
      </c>
    </row>
    <row r="197" spans="1:49">
      <c r="A197" s="194" t="s">
        <v>486</v>
      </c>
      <c r="B197" s="194" t="s">
        <v>487</v>
      </c>
      <c r="C197" s="194" t="s">
        <v>488</v>
      </c>
      <c r="D197" s="194" t="s">
        <v>115</v>
      </c>
      <c r="E197" s="194" t="s">
        <v>16</v>
      </c>
      <c r="F197" s="194" t="s">
        <v>847</v>
      </c>
      <c r="G197" s="194" t="s">
        <v>490</v>
      </c>
      <c r="H197" s="194" t="s">
        <v>490</v>
      </c>
      <c r="I197" s="194" t="s">
        <v>848</v>
      </c>
      <c r="J197" s="194" t="s">
        <v>826</v>
      </c>
      <c r="K197" s="194" t="s">
        <v>849</v>
      </c>
      <c r="L197" s="194" t="s">
        <v>828</v>
      </c>
      <c r="M197" s="194" t="s">
        <v>533</v>
      </c>
      <c r="N197" s="194" t="s">
        <v>534</v>
      </c>
      <c r="O197" s="194" t="s">
        <v>497</v>
      </c>
      <c r="P197" s="194" t="s">
        <v>535</v>
      </c>
      <c r="Q197" s="194" t="s">
        <v>385</v>
      </c>
      <c r="R197" s="194" t="b">
        <v>0</v>
      </c>
      <c r="S197" s="194" t="b">
        <v>0</v>
      </c>
      <c r="T197" s="287">
        <v>588</v>
      </c>
      <c r="U197" s="287">
        <v>1</v>
      </c>
      <c r="V197" s="287">
        <v>5</v>
      </c>
      <c r="W197" s="194" t="s">
        <v>500</v>
      </c>
      <c r="X197" s="194" t="b">
        <v>1</v>
      </c>
      <c r="Y197" s="194" t="s">
        <v>385</v>
      </c>
      <c r="Z197" s="194" t="s">
        <v>132</v>
      </c>
      <c r="AE197" s="194" t="s">
        <v>501</v>
      </c>
      <c r="AV197" s="194" t="s">
        <v>536</v>
      </c>
      <c r="AW197" s="197">
        <f t="shared" si="3"/>
        <v>41582</v>
      </c>
    </row>
    <row r="198" spans="1:49">
      <c r="A198" s="194" t="s">
        <v>486</v>
      </c>
      <c r="B198" s="194" t="s">
        <v>487</v>
      </c>
      <c r="C198" s="194" t="s">
        <v>488</v>
      </c>
      <c r="D198" s="194" t="s">
        <v>115</v>
      </c>
      <c r="E198" s="194" t="s">
        <v>16</v>
      </c>
      <c r="F198" s="194" t="s">
        <v>847</v>
      </c>
      <c r="G198" s="194" t="s">
        <v>490</v>
      </c>
      <c r="H198" s="194" t="s">
        <v>490</v>
      </c>
      <c r="I198" s="194" t="s">
        <v>848</v>
      </c>
      <c r="J198" s="194" t="s">
        <v>841</v>
      </c>
      <c r="K198" s="194" t="s">
        <v>842</v>
      </c>
      <c r="L198" s="194" t="s">
        <v>843</v>
      </c>
      <c r="M198" s="194" t="s">
        <v>540</v>
      </c>
      <c r="N198" s="194" t="s">
        <v>541</v>
      </c>
      <c r="O198" s="194" t="s">
        <v>511</v>
      </c>
      <c r="P198" s="194" t="s">
        <v>542</v>
      </c>
      <c r="Q198" s="194" t="s">
        <v>385</v>
      </c>
      <c r="R198" s="194" t="b">
        <v>0</v>
      </c>
      <c r="S198" s="194" t="b">
        <v>0</v>
      </c>
      <c r="T198" s="287">
        <v>0.8</v>
      </c>
      <c r="U198" s="287">
        <v>0.3</v>
      </c>
      <c r="V198" s="287">
        <v>1</v>
      </c>
      <c r="W198" s="194" t="s">
        <v>500</v>
      </c>
      <c r="X198" s="194" t="b">
        <v>1</v>
      </c>
      <c r="Y198" s="194" t="s">
        <v>385</v>
      </c>
      <c r="Z198" s="194" t="s">
        <v>132</v>
      </c>
      <c r="AE198" s="194" t="s">
        <v>543</v>
      </c>
      <c r="AH198" s="194" t="s">
        <v>851</v>
      </c>
      <c r="AV198" s="194" t="s">
        <v>132</v>
      </c>
      <c r="AW198" s="197">
        <f t="shared" si="3"/>
        <v>41582</v>
      </c>
    </row>
    <row r="199" spans="1:49">
      <c r="A199" s="194" t="s">
        <v>486</v>
      </c>
      <c r="B199" s="194" t="s">
        <v>487</v>
      </c>
      <c r="C199" s="194" t="s">
        <v>488</v>
      </c>
      <c r="D199" s="194" t="s">
        <v>115</v>
      </c>
      <c r="E199" s="194" t="s">
        <v>16</v>
      </c>
      <c r="F199" s="194" t="s">
        <v>847</v>
      </c>
      <c r="G199" s="194" t="s">
        <v>490</v>
      </c>
      <c r="H199" s="194" t="s">
        <v>490</v>
      </c>
      <c r="I199" s="194" t="s">
        <v>848</v>
      </c>
      <c r="J199" s="194" t="s">
        <v>844</v>
      </c>
      <c r="K199" s="194" t="s">
        <v>852</v>
      </c>
      <c r="L199" s="194" t="s">
        <v>846</v>
      </c>
      <c r="M199" s="194" t="s">
        <v>547</v>
      </c>
      <c r="N199" s="194" t="s">
        <v>548</v>
      </c>
      <c r="O199" s="194" t="s">
        <v>549</v>
      </c>
      <c r="P199" s="194" t="s">
        <v>550</v>
      </c>
      <c r="Q199" s="194" t="s">
        <v>385</v>
      </c>
      <c r="R199" s="194" t="b">
        <v>0</v>
      </c>
      <c r="S199" s="194" t="b">
        <v>0</v>
      </c>
      <c r="T199" s="287">
        <v>5.5</v>
      </c>
      <c r="U199" s="287">
        <v>0.1</v>
      </c>
      <c r="V199" s="287">
        <v>0.3</v>
      </c>
      <c r="W199" s="194" t="s">
        <v>500</v>
      </c>
      <c r="X199" s="194" t="b">
        <v>1</v>
      </c>
      <c r="Y199" s="194" t="s">
        <v>385</v>
      </c>
      <c r="Z199" s="194" t="s">
        <v>132</v>
      </c>
      <c r="AE199" s="194" t="s">
        <v>551</v>
      </c>
      <c r="AV199" s="194" t="s">
        <v>284</v>
      </c>
      <c r="AW199" s="197">
        <f t="shared" si="3"/>
        <v>41582</v>
      </c>
    </row>
    <row r="200" spans="1:49">
      <c r="A200" s="194" t="s">
        <v>486</v>
      </c>
      <c r="B200" s="194" t="s">
        <v>487</v>
      </c>
      <c r="C200" s="194" t="s">
        <v>488</v>
      </c>
      <c r="D200" s="194" t="s">
        <v>115</v>
      </c>
      <c r="E200" s="194" t="s">
        <v>700</v>
      </c>
      <c r="F200" s="194" t="s">
        <v>853</v>
      </c>
      <c r="G200" s="194" t="s">
        <v>490</v>
      </c>
      <c r="H200" s="194" t="s">
        <v>490</v>
      </c>
      <c r="I200" s="194" t="s">
        <v>848</v>
      </c>
      <c r="J200" s="194" t="s">
        <v>841</v>
      </c>
      <c r="K200" s="194" t="s">
        <v>842</v>
      </c>
      <c r="L200" s="194" t="s">
        <v>843</v>
      </c>
      <c r="M200" s="194" t="s">
        <v>540</v>
      </c>
      <c r="N200" s="194" t="s">
        <v>541</v>
      </c>
      <c r="O200" s="194" t="s">
        <v>511</v>
      </c>
      <c r="P200" s="194" t="s">
        <v>542</v>
      </c>
      <c r="Q200" s="194" t="s">
        <v>385</v>
      </c>
      <c r="R200" s="194" t="b">
        <v>0</v>
      </c>
      <c r="S200" s="194" t="b">
        <v>0</v>
      </c>
      <c r="T200" s="287">
        <v>0.8</v>
      </c>
      <c r="U200" s="287">
        <v>0.3</v>
      </c>
      <c r="V200" s="287">
        <v>1</v>
      </c>
      <c r="W200" s="194" t="s">
        <v>500</v>
      </c>
      <c r="X200" s="194" t="b">
        <v>1</v>
      </c>
      <c r="Y200" s="194" t="s">
        <v>385</v>
      </c>
      <c r="Z200" s="194" t="s">
        <v>132</v>
      </c>
      <c r="AE200" s="194" t="s">
        <v>543</v>
      </c>
      <c r="AH200" s="194" t="s">
        <v>851</v>
      </c>
      <c r="AV200" s="194" t="s">
        <v>132</v>
      </c>
      <c r="AW200" s="197">
        <f t="shared" si="3"/>
        <v>41582</v>
      </c>
    </row>
    <row r="201" spans="1:49">
      <c r="A201" s="194" t="s">
        <v>486</v>
      </c>
      <c r="B201" s="194" t="s">
        <v>487</v>
      </c>
      <c r="C201" s="194" t="s">
        <v>488</v>
      </c>
      <c r="D201" s="194" t="s">
        <v>115</v>
      </c>
      <c r="E201" s="194" t="s">
        <v>20</v>
      </c>
      <c r="F201" s="194" t="s">
        <v>854</v>
      </c>
      <c r="G201" s="194" t="s">
        <v>490</v>
      </c>
      <c r="H201" s="194" t="s">
        <v>490</v>
      </c>
      <c r="I201" s="194" t="s">
        <v>855</v>
      </c>
      <c r="J201" s="194" t="s">
        <v>826</v>
      </c>
      <c r="K201" s="194" t="s">
        <v>856</v>
      </c>
      <c r="L201" s="194" t="s">
        <v>828</v>
      </c>
      <c r="M201" s="194" t="s">
        <v>495</v>
      </c>
      <c r="N201" s="194" t="s">
        <v>496</v>
      </c>
      <c r="O201" s="194" t="s">
        <v>497</v>
      </c>
      <c r="P201" s="194" t="s">
        <v>498</v>
      </c>
      <c r="Q201" s="194" t="s">
        <v>499</v>
      </c>
      <c r="R201" s="194" t="b">
        <v>0</v>
      </c>
      <c r="S201" s="194" t="b">
        <v>0</v>
      </c>
      <c r="T201" s="287">
        <v>170</v>
      </c>
      <c r="U201" s="287">
        <v>0.01</v>
      </c>
      <c r="V201" s="287">
        <v>1</v>
      </c>
      <c r="W201" s="194" t="s">
        <v>500</v>
      </c>
      <c r="X201" s="194" t="b">
        <v>1</v>
      </c>
      <c r="Y201" s="194" t="s">
        <v>385</v>
      </c>
      <c r="Z201" s="194" t="s">
        <v>132</v>
      </c>
      <c r="AE201" s="194" t="s">
        <v>501</v>
      </c>
      <c r="AV201" s="194" t="s">
        <v>284</v>
      </c>
      <c r="AW201" s="197">
        <f t="shared" si="3"/>
        <v>41582</v>
      </c>
    </row>
    <row r="202" spans="1:49">
      <c r="A202" s="194" t="s">
        <v>486</v>
      </c>
      <c r="B202" s="194" t="s">
        <v>487</v>
      </c>
      <c r="C202" s="194" t="s">
        <v>488</v>
      </c>
      <c r="D202" s="194" t="s">
        <v>115</v>
      </c>
      <c r="E202" s="194" t="s">
        <v>20</v>
      </c>
      <c r="F202" s="194" t="s">
        <v>854</v>
      </c>
      <c r="G202" s="194" t="s">
        <v>490</v>
      </c>
      <c r="H202" s="194" t="s">
        <v>490</v>
      </c>
      <c r="I202" s="194" t="s">
        <v>855</v>
      </c>
      <c r="J202" s="194" t="s">
        <v>826</v>
      </c>
      <c r="K202" s="194" t="s">
        <v>856</v>
      </c>
      <c r="L202" s="194" t="s">
        <v>828</v>
      </c>
      <c r="M202" s="194" t="s">
        <v>502</v>
      </c>
      <c r="N202" s="194" t="s">
        <v>496</v>
      </c>
      <c r="O202" s="194" t="s">
        <v>497</v>
      </c>
      <c r="P202" s="194" t="s">
        <v>503</v>
      </c>
      <c r="Q202" s="194" t="s">
        <v>504</v>
      </c>
      <c r="R202" s="194" t="b">
        <v>0</v>
      </c>
      <c r="S202" s="194" t="b">
        <v>0</v>
      </c>
      <c r="T202" s="287">
        <v>52</v>
      </c>
      <c r="U202" s="287">
        <v>8.0000000000000002E-3</v>
      </c>
      <c r="V202" s="287">
        <v>1</v>
      </c>
      <c r="W202" s="194" t="s">
        <v>500</v>
      </c>
      <c r="X202" s="194" t="b">
        <v>1</v>
      </c>
      <c r="Y202" s="194" t="s">
        <v>385</v>
      </c>
      <c r="Z202" s="194" t="s">
        <v>132</v>
      </c>
      <c r="AE202" s="194" t="s">
        <v>501</v>
      </c>
      <c r="AV202" s="194" t="s">
        <v>505</v>
      </c>
      <c r="AW202" s="197">
        <f t="shared" si="3"/>
        <v>41582</v>
      </c>
    </row>
    <row r="203" spans="1:49">
      <c r="A203" s="194" t="s">
        <v>486</v>
      </c>
      <c r="B203" s="194" t="s">
        <v>487</v>
      </c>
      <c r="C203" s="194" t="s">
        <v>488</v>
      </c>
      <c r="D203" s="194" t="s">
        <v>115</v>
      </c>
      <c r="E203" s="194" t="s">
        <v>20</v>
      </c>
      <c r="F203" s="194" t="s">
        <v>854</v>
      </c>
      <c r="G203" s="194" t="s">
        <v>490</v>
      </c>
      <c r="H203" s="194" t="s">
        <v>490</v>
      </c>
      <c r="I203" s="194" t="s">
        <v>855</v>
      </c>
      <c r="J203" s="194" t="s">
        <v>857</v>
      </c>
      <c r="K203" s="194" t="s">
        <v>858</v>
      </c>
      <c r="L203" s="194" t="s">
        <v>859</v>
      </c>
      <c r="M203" s="194" t="s">
        <v>509</v>
      </c>
      <c r="N203" s="194" t="s">
        <v>510</v>
      </c>
      <c r="O203" s="194" t="s">
        <v>511</v>
      </c>
      <c r="P203" s="194" t="s">
        <v>512</v>
      </c>
      <c r="Q203" s="194" t="s">
        <v>513</v>
      </c>
      <c r="R203" s="194" t="b">
        <v>0</v>
      </c>
      <c r="S203" s="194" t="b">
        <v>0</v>
      </c>
      <c r="T203" s="287">
        <v>350</v>
      </c>
      <c r="U203" s="287">
        <v>2.2000000000000002</v>
      </c>
      <c r="V203" s="287">
        <v>12</v>
      </c>
      <c r="W203" s="194" t="s">
        <v>500</v>
      </c>
      <c r="X203" s="194" t="b">
        <v>1</v>
      </c>
      <c r="Y203" s="194" t="s">
        <v>385</v>
      </c>
      <c r="Z203" s="194" t="s">
        <v>514</v>
      </c>
      <c r="AE203" s="194" t="s">
        <v>833</v>
      </c>
      <c r="AV203" s="194" t="s">
        <v>132</v>
      </c>
      <c r="AW203" s="197">
        <f t="shared" si="3"/>
        <v>41582</v>
      </c>
    </row>
    <row r="204" spans="1:49">
      <c r="A204" s="194" t="s">
        <v>486</v>
      </c>
      <c r="B204" s="194" t="s">
        <v>487</v>
      </c>
      <c r="C204" s="194" t="s">
        <v>488</v>
      </c>
      <c r="D204" s="194" t="s">
        <v>115</v>
      </c>
      <c r="E204" s="194" t="s">
        <v>20</v>
      </c>
      <c r="F204" s="194" t="s">
        <v>854</v>
      </c>
      <c r="G204" s="194" t="s">
        <v>490</v>
      </c>
      <c r="H204" s="194" t="s">
        <v>490</v>
      </c>
      <c r="I204" s="194" t="s">
        <v>855</v>
      </c>
      <c r="J204" s="194" t="s">
        <v>834</v>
      </c>
      <c r="K204" s="194" t="s">
        <v>835</v>
      </c>
      <c r="L204" s="194" t="s">
        <v>836</v>
      </c>
      <c r="M204" s="194" t="s">
        <v>519</v>
      </c>
      <c r="N204" s="194" t="s">
        <v>520</v>
      </c>
      <c r="O204" s="194" t="s">
        <v>511</v>
      </c>
      <c r="P204" s="194" t="s">
        <v>521</v>
      </c>
      <c r="Q204" s="194" t="s">
        <v>385</v>
      </c>
      <c r="R204" s="194" t="b">
        <v>0</v>
      </c>
      <c r="S204" s="194" t="b">
        <v>0</v>
      </c>
      <c r="T204" s="287">
        <v>1.7999999999999999E-2</v>
      </c>
      <c r="U204" s="287">
        <v>2.5000000000000001E-4</v>
      </c>
      <c r="V204" s="287">
        <v>0.01</v>
      </c>
      <c r="W204" s="194" t="s">
        <v>500</v>
      </c>
      <c r="X204" s="194" t="b">
        <v>1</v>
      </c>
      <c r="Y204" s="194" t="s">
        <v>385</v>
      </c>
      <c r="Z204" s="194" t="s">
        <v>285</v>
      </c>
      <c r="AE204" s="194" t="s">
        <v>522</v>
      </c>
      <c r="AV204" s="194" t="s">
        <v>132</v>
      </c>
      <c r="AW204" s="197">
        <f t="shared" si="3"/>
        <v>41582</v>
      </c>
    </row>
    <row r="205" spans="1:49">
      <c r="A205" s="194" t="s">
        <v>486</v>
      </c>
      <c r="B205" s="194" t="s">
        <v>487</v>
      </c>
      <c r="C205" s="194" t="s">
        <v>488</v>
      </c>
      <c r="D205" s="194" t="s">
        <v>115</v>
      </c>
      <c r="E205" s="194" t="s">
        <v>20</v>
      </c>
      <c r="F205" s="194" t="s">
        <v>854</v>
      </c>
      <c r="G205" s="194" t="s">
        <v>490</v>
      </c>
      <c r="H205" s="194" t="s">
        <v>490</v>
      </c>
      <c r="I205" s="194" t="s">
        <v>855</v>
      </c>
      <c r="J205" s="194" t="s">
        <v>837</v>
      </c>
      <c r="K205" s="194" t="s">
        <v>838</v>
      </c>
      <c r="L205" s="194" t="s">
        <v>839</v>
      </c>
      <c r="M205" s="194" t="s">
        <v>526</v>
      </c>
      <c r="N205" s="194" t="s">
        <v>527</v>
      </c>
      <c r="O205" s="194" t="s">
        <v>511</v>
      </c>
      <c r="P205" s="194" t="s">
        <v>528</v>
      </c>
      <c r="Q205" s="194" t="s">
        <v>385</v>
      </c>
      <c r="R205" s="194" t="b">
        <v>0</v>
      </c>
      <c r="S205" s="194" t="b">
        <v>0</v>
      </c>
      <c r="T205" s="287">
        <v>220</v>
      </c>
      <c r="U205" s="287">
        <v>0.05</v>
      </c>
      <c r="V205" s="287">
        <v>5</v>
      </c>
      <c r="W205" s="194" t="s">
        <v>500</v>
      </c>
      <c r="X205" s="194" t="b">
        <v>1</v>
      </c>
      <c r="Y205" s="194" t="s">
        <v>385</v>
      </c>
      <c r="Z205" s="194" t="s">
        <v>132</v>
      </c>
      <c r="AE205" s="194" t="s">
        <v>529</v>
      </c>
      <c r="AV205" s="194" t="s">
        <v>202</v>
      </c>
      <c r="AW205" s="197">
        <f t="shared" si="3"/>
        <v>41582</v>
      </c>
    </row>
    <row r="206" spans="1:49">
      <c r="A206" s="194" t="s">
        <v>486</v>
      </c>
      <c r="B206" s="194" t="s">
        <v>487</v>
      </c>
      <c r="C206" s="194" t="s">
        <v>488</v>
      </c>
      <c r="D206" s="194" t="s">
        <v>115</v>
      </c>
      <c r="E206" s="194" t="s">
        <v>20</v>
      </c>
      <c r="F206" s="194" t="s">
        <v>854</v>
      </c>
      <c r="G206" s="194" t="s">
        <v>490</v>
      </c>
      <c r="H206" s="194" t="s">
        <v>490</v>
      </c>
      <c r="I206" s="194" t="s">
        <v>855</v>
      </c>
      <c r="J206" s="194" t="s">
        <v>837</v>
      </c>
      <c r="K206" s="194" t="s">
        <v>838</v>
      </c>
      <c r="L206" s="194" t="s">
        <v>839</v>
      </c>
      <c r="M206" s="194" t="s">
        <v>526</v>
      </c>
      <c r="N206" s="194" t="s">
        <v>527</v>
      </c>
      <c r="O206" s="194" t="s">
        <v>511</v>
      </c>
      <c r="P206" s="194" t="s">
        <v>530</v>
      </c>
      <c r="Q206" s="194" t="s">
        <v>385</v>
      </c>
      <c r="R206" s="194" t="b">
        <v>0</v>
      </c>
      <c r="S206" s="194" t="b">
        <v>0</v>
      </c>
      <c r="T206" s="194" t="s">
        <v>142</v>
      </c>
      <c r="U206" s="287">
        <v>0.05</v>
      </c>
      <c r="V206" s="287">
        <v>5</v>
      </c>
      <c r="W206" s="194" t="s">
        <v>500</v>
      </c>
      <c r="X206" s="194" t="b">
        <v>1</v>
      </c>
      <c r="Y206" s="194" t="s">
        <v>385</v>
      </c>
      <c r="Z206" s="194" t="s">
        <v>132</v>
      </c>
      <c r="AE206" s="194" t="s">
        <v>529</v>
      </c>
      <c r="AH206" s="194" t="s">
        <v>840</v>
      </c>
      <c r="AV206" s="194" t="s">
        <v>202</v>
      </c>
      <c r="AW206" s="197">
        <f t="shared" si="3"/>
        <v>41582</v>
      </c>
    </row>
    <row r="207" spans="1:49">
      <c r="A207" s="194" t="s">
        <v>486</v>
      </c>
      <c r="B207" s="194" t="s">
        <v>487</v>
      </c>
      <c r="C207" s="194" t="s">
        <v>488</v>
      </c>
      <c r="D207" s="194" t="s">
        <v>115</v>
      </c>
      <c r="E207" s="194" t="s">
        <v>20</v>
      </c>
      <c r="F207" s="194" t="s">
        <v>854</v>
      </c>
      <c r="G207" s="194" t="s">
        <v>490</v>
      </c>
      <c r="H207" s="194" t="s">
        <v>490</v>
      </c>
      <c r="I207" s="194" t="s">
        <v>855</v>
      </c>
      <c r="J207" s="194" t="s">
        <v>837</v>
      </c>
      <c r="K207" s="194" t="s">
        <v>838</v>
      </c>
      <c r="L207" s="194" t="s">
        <v>839</v>
      </c>
      <c r="M207" s="194" t="s">
        <v>526</v>
      </c>
      <c r="N207" s="194" t="s">
        <v>527</v>
      </c>
      <c r="O207" s="194" t="s">
        <v>511</v>
      </c>
      <c r="P207" s="194" t="s">
        <v>531</v>
      </c>
      <c r="Q207" s="194" t="s">
        <v>385</v>
      </c>
      <c r="R207" s="194" t="b">
        <v>0</v>
      </c>
      <c r="S207" s="194" t="b">
        <v>0</v>
      </c>
      <c r="T207" s="194" t="s">
        <v>142</v>
      </c>
      <c r="U207" s="287">
        <v>0.05</v>
      </c>
      <c r="V207" s="287">
        <v>5</v>
      </c>
      <c r="W207" s="194" t="s">
        <v>500</v>
      </c>
      <c r="X207" s="194" t="b">
        <v>1</v>
      </c>
      <c r="Y207" s="194" t="s">
        <v>385</v>
      </c>
      <c r="Z207" s="194" t="s">
        <v>132</v>
      </c>
      <c r="AE207" s="194" t="s">
        <v>529</v>
      </c>
      <c r="AH207" s="194" t="s">
        <v>840</v>
      </c>
      <c r="AV207" s="194" t="s">
        <v>202</v>
      </c>
      <c r="AW207" s="197">
        <f t="shared" si="3"/>
        <v>41582</v>
      </c>
    </row>
    <row r="208" spans="1:49">
      <c r="A208" s="194" t="s">
        <v>486</v>
      </c>
      <c r="B208" s="194" t="s">
        <v>487</v>
      </c>
      <c r="C208" s="194" t="s">
        <v>488</v>
      </c>
      <c r="D208" s="194" t="s">
        <v>115</v>
      </c>
      <c r="E208" s="194" t="s">
        <v>20</v>
      </c>
      <c r="F208" s="194" t="s">
        <v>854</v>
      </c>
      <c r="G208" s="194" t="s">
        <v>490</v>
      </c>
      <c r="H208" s="194" t="s">
        <v>490</v>
      </c>
      <c r="I208" s="194" t="s">
        <v>855</v>
      </c>
      <c r="J208" s="194" t="s">
        <v>837</v>
      </c>
      <c r="K208" s="194" t="s">
        <v>838</v>
      </c>
      <c r="L208" s="194" t="s">
        <v>839</v>
      </c>
      <c r="M208" s="194" t="s">
        <v>526</v>
      </c>
      <c r="N208" s="194" t="s">
        <v>527</v>
      </c>
      <c r="O208" s="194" t="s">
        <v>511</v>
      </c>
      <c r="P208" s="194" t="s">
        <v>532</v>
      </c>
      <c r="Q208" s="194" t="s">
        <v>385</v>
      </c>
      <c r="R208" s="194" t="b">
        <v>0</v>
      </c>
      <c r="S208" s="194" t="b">
        <v>0</v>
      </c>
      <c r="T208" s="287">
        <v>220</v>
      </c>
      <c r="U208" s="287">
        <v>0.05</v>
      </c>
      <c r="V208" s="287">
        <v>5</v>
      </c>
      <c r="W208" s="194" t="s">
        <v>500</v>
      </c>
      <c r="X208" s="194" t="b">
        <v>1</v>
      </c>
      <c r="Y208" s="194" t="s">
        <v>385</v>
      </c>
      <c r="Z208" s="194" t="s">
        <v>132</v>
      </c>
      <c r="AE208" s="194" t="s">
        <v>529</v>
      </c>
      <c r="AV208" s="194" t="s">
        <v>202</v>
      </c>
      <c r="AW208" s="197">
        <f t="shared" si="3"/>
        <v>41582</v>
      </c>
    </row>
    <row r="209" spans="1:49">
      <c r="A209" s="194" t="s">
        <v>486</v>
      </c>
      <c r="B209" s="194" t="s">
        <v>487</v>
      </c>
      <c r="C209" s="194" t="s">
        <v>488</v>
      </c>
      <c r="D209" s="194" t="s">
        <v>115</v>
      </c>
      <c r="E209" s="194" t="s">
        <v>20</v>
      </c>
      <c r="F209" s="194" t="s">
        <v>854</v>
      </c>
      <c r="G209" s="194" t="s">
        <v>490</v>
      </c>
      <c r="H209" s="194" t="s">
        <v>490</v>
      </c>
      <c r="I209" s="194" t="s">
        <v>855</v>
      </c>
      <c r="J209" s="194" t="s">
        <v>826</v>
      </c>
      <c r="K209" s="194" t="s">
        <v>856</v>
      </c>
      <c r="L209" s="194" t="s">
        <v>828</v>
      </c>
      <c r="M209" s="194" t="s">
        <v>533</v>
      </c>
      <c r="N209" s="194" t="s">
        <v>534</v>
      </c>
      <c r="O209" s="194" t="s">
        <v>497</v>
      </c>
      <c r="P209" s="194" t="s">
        <v>535</v>
      </c>
      <c r="Q209" s="194" t="s">
        <v>385</v>
      </c>
      <c r="R209" s="194" t="b">
        <v>0</v>
      </c>
      <c r="S209" s="194" t="b">
        <v>0</v>
      </c>
      <c r="T209" s="287">
        <v>645</v>
      </c>
      <c r="U209" s="287">
        <v>1</v>
      </c>
      <c r="V209" s="287">
        <v>5</v>
      </c>
      <c r="W209" s="194" t="s">
        <v>500</v>
      </c>
      <c r="X209" s="194" t="b">
        <v>1</v>
      </c>
      <c r="Y209" s="194" t="s">
        <v>385</v>
      </c>
      <c r="Z209" s="194" t="s">
        <v>132</v>
      </c>
      <c r="AE209" s="194" t="s">
        <v>501</v>
      </c>
      <c r="AV209" s="194" t="s">
        <v>536</v>
      </c>
      <c r="AW209" s="197">
        <f t="shared" si="3"/>
        <v>41582</v>
      </c>
    </row>
    <row r="210" spans="1:49">
      <c r="A210" s="194" t="s">
        <v>486</v>
      </c>
      <c r="B210" s="194" t="s">
        <v>487</v>
      </c>
      <c r="C210" s="194" t="s">
        <v>488</v>
      </c>
      <c r="D210" s="194" t="s">
        <v>115</v>
      </c>
      <c r="E210" s="194" t="s">
        <v>20</v>
      </c>
      <c r="F210" s="194" t="s">
        <v>854</v>
      </c>
      <c r="G210" s="194" t="s">
        <v>490</v>
      </c>
      <c r="H210" s="194" t="s">
        <v>490</v>
      </c>
      <c r="I210" s="194" t="s">
        <v>855</v>
      </c>
      <c r="J210" s="194" t="s">
        <v>841</v>
      </c>
      <c r="K210" s="194" t="s">
        <v>842</v>
      </c>
      <c r="L210" s="194" t="s">
        <v>843</v>
      </c>
      <c r="M210" s="194" t="s">
        <v>540</v>
      </c>
      <c r="N210" s="194" t="s">
        <v>541</v>
      </c>
      <c r="O210" s="194" t="s">
        <v>511</v>
      </c>
      <c r="P210" s="194" t="s">
        <v>542</v>
      </c>
      <c r="Q210" s="194" t="s">
        <v>385</v>
      </c>
      <c r="R210" s="194" t="b">
        <v>0</v>
      </c>
      <c r="S210" s="194" t="b">
        <v>0</v>
      </c>
      <c r="T210" s="287">
        <v>2.4</v>
      </c>
      <c r="U210" s="287">
        <v>0.3</v>
      </c>
      <c r="V210" s="287">
        <v>1</v>
      </c>
      <c r="W210" s="194" t="s">
        <v>500</v>
      </c>
      <c r="X210" s="194" t="b">
        <v>1</v>
      </c>
      <c r="Y210" s="194" t="s">
        <v>385</v>
      </c>
      <c r="Z210" s="194" t="s">
        <v>132</v>
      </c>
      <c r="AE210" s="194" t="s">
        <v>543</v>
      </c>
      <c r="AV210" s="194" t="s">
        <v>132</v>
      </c>
      <c r="AW210" s="197">
        <f t="shared" si="3"/>
        <v>41582</v>
      </c>
    </row>
    <row r="211" spans="1:49">
      <c r="A211" s="194" t="s">
        <v>486</v>
      </c>
      <c r="B211" s="194" t="s">
        <v>487</v>
      </c>
      <c r="C211" s="194" t="s">
        <v>488</v>
      </c>
      <c r="D211" s="194" t="s">
        <v>115</v>
      </c>
      <c r="E211" s="194" t="s">
        <v>20</v>
      </c>
      <c r="F211" s="194" t="s">
        <v>854</v>
      </c>
      <c r="G211" s="194" t="s">
        <v>490</v>
      </c>
      <c r="H211" s="194" t="s">
        <v>490</v>
      </c>
      <c r="I211" s="194" t="s">
        <v>855</v>
      </c>
      <c r="J211" s="194" t="s">
        <v>844</v>
      </c>
      <c r="K211" s="194" t="s">
        <v>860</v>
      </c>
      <c r="L211" s="194" t="s">
        <v>846</v>
      </c>
      <c r="M211" s="194" t="s">
        <v>547</v>
      </c>
      <c r="N211" s="194" t="s">
        <v>548</v>
      </c>
      <c r="O211" s="194" t="s">
        <v>549</v>
      </c>
      <c r="P211" s="194" t="s">
        <v>550</v>
      </c>
      <c r="Q211" s="194" t="s">
        <v>385</v>
      </c>
      <c r="R211" s="194" t="b">
        <v>0</v>
      </c>
      <c r="S211" s="194" t="b">
        <v>0</v>
      </c>
      <c r="T211" s="287">
        <v>6.05</v>
      </c>
      <c r="U211" s="287">
        <v>0.1</v>
      </c>
      <c r="V211" s="287">
        <v>0.3</v>
      </c>
      <c r="W211" s="194" t="s">
        <v>500</v>
      </c>
      <c r="X211" s="194" t="b">
        <v>1</v>
      </c>
      <c r="Y211" s="194" t="s">
        <v>385</v>
      </c>
      <c r="Z211" s="194" t="s">
        <v>132</v>
      </c>
      <c r="AE211" s="194" t="s">
        <v>551</v>
      </c>
      <c r="AV211" s="194" t="s">
        <v>284</v>
      </c>
      <c r="AW211" s="197">
        <f t="shared" si="3"/>
        <v>41582</v>
      </c>
    </row>
    <row r="212" spans="1:49">
      <c r="A212" s="194" t="s">
        <v>486</v>
      </c>
      <c r="B212" s="194" t="s">
        <v>487</v>
      </c>
      <c r="C212" s="194" t="s">
        <v>862</v>
      </c>
      <c r="D212" s="194" t="s">
        <v>115</v>
      </c>
      <c r="E212" s="194" t="s">
        <v>16</v>
      </c>
      <c r="F212" s="194" t="s">
        <v>863</v>
      </c>
      <c r="G212" s="194" t="s">
        <v>490</v>
      </c>
      <c r="H212" s="194" t="s">
        <v>490</v>
      </c>
      <c r="I212" s="194" t="s">
        <v>864</v>
      </c>
      <c r="J212" s="194" t="s">
        <v>865</v>
      </c>
      <c r="K212" s="194" t="s">
        <v>866</v>
      </c>
      <c r="L212" s="194" t="s">
        <v>867</v>
      </c>
      <c r="M212" s="194" t="s">
        <v>495</v>
      </c>
      <c r="N212" s="194" t="s">
        <v>496</v>
      </c>
      <c r="O212" s="194" t="s">
        <v>497</v>
      </c>
      <c r="P212" s="194" t="s">
        <v>498</v>
      </c>
      <c r="Q212" s="194" t="s">
        <v>499</v>
      </c>
      <c r="R212" s="194" t="b">
        <v>0</v>
      </c>
      <c r="S212" s="194" t="b">
        <v>0</v>
      </c>
      <c r="T212" s="287">
        <v>110</v>
      </c>
      <c r="U212" s="287">
        <v>0.01</v>
      </c>
      <c r="V212" s="287">
        <v>1</v>
      </c>
      <c r="W212" s="194" t="s">
        <v>500</v>
      </c>
      <c r="X212" s="194" t="b">
        <v>1</v>
      </c>
      <c r="Y212" s="194" t="s">
        <v>385</v>
      </c>
      <c r="Z212" s="194" t="s">
        <v>132</v>
      </c>
      <c r="AE212" s="194" t="s">
        <v>501</v>
      </c>
      <c r="AV212" s="194" t="s">
        <v>284</v>
      </c>
      <c r="AW212" s="197">
        <f t="shared" si="3"/>
        <v>41617</v>
      </c>
    </row>
    <row r="213" spans="1:49">
      <c r="A213" s="194" t="s">
        <v>486</v>
      </c>
      <c r="B213" s="194" t="s">
        <v>487</v>
      </c>
      <c r="C213" s="194" t="s">
        <v>862</v>
      </c>
      <c r="D213" s="194" t="s">
        <v>115</v>
      </c>
      <c r="E213" s="194" t="s">
        <v>16</v>
      </c>
      <c r="F213" s="194" t="s">
        <v>863</v>
      </c>
      <c r="G213" s="194" t="s">
        <v>490</v>
      </c>
      <c r="H213" s="194" t="s">
        <v>490</v>
      </c>
      <c r="I213" s="194" t="s">
        <v>864</v>
      </c>
      <c r="J213" s="194" t="s">
        <v>865</v>
      </c>
      <c r="K213" s="194" t="s">
        <v>866</v>
      </c>
      <c r="L213" s="194" t="s">
        <v>867</v>
      </c>
      <c r="M213" s="194" t="s">
        <v>502</v>
      </c>
      <c r="N213" s="194" t="s">
        <v>496</v>
      </c>
      <c r="O213" s="194" t="s">
        <v>497</v>
      </c>
      <c r="P213" s="194" t="s">
        <v>503</v>
      </c>
      <c r="Q213" s="194" t="s">
        <v>504</v>
      </c>
      <c r="R213" s="194" t="b">
        <v>0</v>
      </c>
      <c r="S213" s="194" t="b">
        <v>0</v>
      </c>
      <c r="T213" s="287">
        <v>64</v>
      </c>
      <c r="U213" s="287">
        <v>8.0000000000000002E-3</v>
      </c>
      <c r="V213" s="287">
        <v>1</v>
      </c>
      <c r="W213" s="194" t="s">
        <v>500</v>
      </c>
      <c r="X213" s="194" t="b">
        <v>1</v>
      </c>
      <c r="Y213" s="194" t="s">
        <v>385</v>
      </c>
      <c r="Z213" s="194" t="s">
        <v>132</v>
      </c>
      <c r="AE213" s="194" t="s">
        <v>501</v>
      </c>
      <c r="AV213" s="194" t="s">
        <v>505</v>
      </c>
      <c r="AW213" s="197">
        <f t="shared" si="3"/>
        <v>41617</v>
      </c>
    </row>
    <row r="214" spans="1:49">
      <c r="A214" s="194" t="s">
        <v>486</v>
      </c>
      <c r="B214" s="194" t="s">
        <v>487</v>
      </c>
      <c r="C214" s="194" t="s">
        <v>862</v>
      </c>
      <c r="D214" s="194" t="s">
        <v>115</v>
      </c>
      <c r="E214" s="194" t="s">
        <v>16</v>
      </c>
      <c r="F214" s="194" t="s">
        <v>863</v>
      </c>
      <c r="G214" s="194" t="s">
        <v>490</v>
      </c>
      <c r="H214" s="194" t="s">
        <v>490</v>
      </c>
      <c r="I214" s="194" t="s">
        <v>864</v>
      </c>
      <c r="J214" s="194" t="s">
        <v>868</v>
      </c>
      <c r="K214" s="194" t="s">
        <v>869</v>
      </c>
      <c r="L214" s="194" t="s">
        <v>870</v>
      </c>
      <c r="M214" s="194" t="s">
        <v>509</v>
      </c>
      <c r="N214" s="194" t="s">
        <v>510</v>
      </c>
      <c r="O214" s="194" t="s">
        <v>511</v>
      </c>
      <c r="P214" s="194" t="s">
        <v>512</v>
      </c>
      <c r="Q214" s="194" t="s">
        <v>513</v>
      </c>
      <c r="R214" s="194" t="b">
        <v>0</v>
      </c>
      <c r="S214" s="194" t="b">
        <v>0</v>
      </c>
      <c r="T214" s="287">
        <v>440</v>
      </c>
      <c r="U214" s="287">
        <v>2.2000000000000002</v>
      </c>
      <c r="V214" s="287">
        <v>12</v>
      </c>
      <c r="W214" s="194" t="s">
        <v>500</v>
      </c>
      <c r="X214" s="194" t="b">
        <v>1</v>
      </c>
      <c r="Y214" s="194" t="s">
        <v>385</v>
      </c>
      <c r="Z214" s="194" t="s">
        <v>514</v>
      </c>
      <c r="AE214" s="194" t="s">
        <v>833</v>
      </c>
      <c r="AV214" s="194" t="s">
        <v>132</v>
      </c>
      <c r="AW214" s="197">
        <f t="shared" si="3"/>
        <v>41617</v>
      </c>
    </row>
    <row r="215" spans="1:49">
      <c r="A215" s="194" t="s">
        <v>486</v>
      </c>
      <c r="B215" s="194" t="s">
        <v>487</v>
      </c>
      <c r="C215" s="194" t="s">
        <v>862</v>
      </c>
      <c r="D215" s="194" t="s">
        <v>115</v>
      </c>
      <c r="E215" s="194" t="s">
        <v>16</v>
      </c>
      <c r="F215" s="194" t="s">
        <v>863</v>
      </c>
      <c r="G215" s="194" t="s">
        <v>490</v>
      </c>
      <c r="H215" s="194" t="s">
        <v>490</v>
      </c>
      <c r="I215" s="194" t="s">
        <v>864</v>
      </c>
      <c r="J215" s="194" t="s">
        <v>871</v>
      </c>
      <c r="K215" s="194" t="s">
        <v>872</v>
      </c>
      <c r="L215" s="194" t="s">
        <v>873</v>
      </c>
      <c r="M215" s="194" t="s">
        <v>519</v>
      </c>
      <c r="N215" s="194" t="s">
        <v>520</v>
      </c>
      <c r="O215" s="194" t="s">
        <v>511</v>
      </c>
      <c r="P215" s="194" t="s">
        <v>521</v>
      </c>
      <c r="Q215" s="194" t="s">
        <v>385</v>
      </c>
      <c r="R215" s="194" t="b">
        <v>0</v>
      </c>
      <c r="S215" s="194" t="b">
        <v>0</v>
      </c>
      <c r="T215" s="194" t="s">
        <v>142</v>
      </c>
      <c r="U215" s="287">
        <v>5.0000000000000002E-5</v>
      </c>
      <c r="V215" s="287">
        <v>0.01</v>
      </c>
      <c r="W215" s="194" t="s">
        <v>500</v>
      </c>
      <c r="X215" s="194" t="b">
        <v>1</v>
      </c>
      <c r="Y215" s="194" t="s">
        <v>385</v>
      </c>
      <c r="Z215" s="194" t="s">
        <v>132</v>
      </c>
      <c r="AE215" s="194" t="s">
        <v>522</v>
      </c>
      <c r="AH215" s="194" t="s">
        <v>840</v>
      </c>
      <c r="AV215" s="194" t="s">
        <v>132</v>
      </c>
      <c r="AW215" s="197">
        <f t="shared" si="3"/>
        <v>41617</v>
      </c>
    </row>
    <row r="216" spans="1:49">
      <c r="A216" s="194" t="s">
        <v>486</v>
      </c>
      <c r="B216" s="194" t="s">
        <v>487</v>
      </c>
      <c r="C216" s="194" t="s">
        <v>862</v>
      </c>
      <c r="D216" s="194" t="s">
        <v>115</v>
      </c>
      <c r="E216" s="194" t="s">
        <v>16</v>
      </c>
      <c r="F216" s="194" t="s">
        <v>863</v>
      </c>
      <c r="G216" s="194" t="s">
        <v>490</v>
      </c>
      <c r="H216" s="194" t="s">
        <v>490</v>
      </c>
      <c r="I216" s="194" t="s">
        <v>864</v>
      </c>
      <c r="J216" s="194" t="s">
        <v>874</v>
      </c>
      <c r="K216" s="194" t="s">
        <v>875</v>
      </c>
      <c r="L216" s="194" t="s">
        <v>876</v>
      </c>
      <c r="M216" s="194" t="s">
        <v>526</v>
      </c>
      <c r="N216" s="194" t="s">
        <v>527</v>
      </c>
      <c r="O216" s="194" t="s">
        <v>511</v>
      </c>
      <c r="P216" s="194" t="s">
        <v>528</v>
      </c>
      <c r="Q216" s="194" t="s">
        <v>385</v>
      </c>
      <c r="R216" s="194" t="b">
        <v>0</v>
      </c>
      <c r="S216" s="194" t="b">
        <v>0</v>
      </c>
      <c r="T216" s="287">
        <v>90</v>
      </c>
      <c r="U216" s="287">
        <v>0.05</v>
      </c>
      <c r="V216" s="287">
        <v>5</v>
      </c>
      <c r="W216" s="194" t="s">
        <v>500</v>
      </c>
      <c r="X216" s="194" t="b">
        <v>1</v>
      </c>
      <c r="Y216" s="194" t="s">
        <v>385</v>
      </c>
      <c r="Z216" s="194" t="s">
        <v>132</v>
      </c>
      <c r="AE216" s="194" t="s">
        <v>529</v>
      </c>
      <c r="AV216" s="194" t="s">
        <v>202</v>
      </c>
      <c r="AW216" s="197">
        <f t="shared" si="3"/>
        <v>41617</v>
      </c>
    </row>
    <row r="217" spans="1:49">
      <c r="A217" s="194" t="s">
        <v>486</v>
      </c>
      <c r="B217" s="194" t="s">
        <v>487</v>
      </c>
      <c r="C217" s="194" t="s">
        <v>862</v>
      </c>
      <c r="D217" s="194" t="s">
        <v>115</v>
      </c>
      <c r="E217" s="194" t="s">
        <v>16</v>
      </c>
      <c r="F217" s="194" t="s">
        <v>863</v>
      </c>
      <c r="G217" s="194" t="s">
        <v>490</v>
      </c>
      <c r="H217" s="194" t="s">
        <v>490</v>
      </c>
      <c r="I217" s="194" t="s">
        <v>864</v>
      </c>
      <c r="J217" s="194" t="s">
        <v>874</v>
      </c>
      <c r="K217" s="194" t="s">
        <v>875</v>
      </c>
      <c r="L217" s="194" t="s">
        <v>876</v>
      </c>
      <c r="M217" s="194" t="s">
        <v>526</v>
      </c>
      <c r="N217" s="194" t="s">
        <v>527</v>
      </c>
      <c r="O217" s="194" t="s">
        <v>511</v>
      </c>
      <c r="P217" s="194" t="s">
        <v>530</v>
      </c>
      <c r="Q217" s="194" t="s">
        <v>385</v>
      </c>
      <c r="R217" s="194" t="b">
        <v>0</v>
      </c>
      <c r="S217" s="194" t="b">
        <v>0</v>
      </c>
      <c r="T217" s="194" t="s">
        <v>142</v>
      </c>
      <c r="U217" s="287">
        <v>0.05</v>
      </c>
      <c r="V217" s="287">
        <v>5</v>
      </c>
      <c r="W217" s="194" t="s">
        <v>500</v>
      </c>
      <c r="X217" s="194" t="b">
        <v>1</v>
      </c>
      <c r="Y217" s="194" t="s">
        <v>385</v>
      </c>
      <c r="Z217" s="194" t="s">
        <v>132</v>
      </c>
      <c r="AE217" s="194" t="s">
        <v>529</v>
      </c>
      <c r="AH217" s="194" t="s">
        <v>840</v>
      </c>
      <c r="AV217" s="194" t="s">
        <v>202</v>
      </c>
      <c r="AW217" s="197">
        <f t="shared" si="3"/>
        <v>41617</v>
      </c>
    </row>
    <row r="218" spans="1:49">
      <c r="A218" s="194" t="s">
        <v>486</v>
      </c>
      <c r="B218" s="194" t="s">
        <v>487</v>
      </c>
      <c r="C218" s="194" t="s">
        <v>862</v>
      </c>
      <c r="D218" s="194" t="s">
        <v>115</v>
      </c>
      <c r="E218" s="194" t="s">
        <v>16</v>
      </c>
      <c r="F218" s="194" t="s">
        <v>863</v>
      </c>
      <c r="G218" s="194" t="s">
        <v>490</v>
      </c>
      <c r="H218" s="194" t="s">
        <v>490</v>
      </c>
      <c r="I218" s="194" t="s">
        <v>864</v>
      </c>
      <c r="J218" s="194" t="s">
        <v>874</v>
      </c>
      <c r="K218" s="194" t="s">
        <v>875</v>
      </c>
      <c r="L218" s="194" t="s">
        <v>876</v>
      </c>
      <c r="M218" s="194" t="s">
        <v>526</v>
      </c>
      <c r="N218" s="194" t="s">
        <v>527</v>
      </c>
      <c r="O218" s="194" t="s">
        <v>511</v>
      </c>
      <c r="P218" s="194" t="s">
        <v>531</v>
      </c>
      <c r="Q218" s="194" t="s">
        <v>385</v>
      </c>
      <c r="R218" s="194" t="b">
        <v>0</v>
      </c>
      <c r="S218" s="194" t="b">
        <v>0</v>
      </c>
      <c r="T218" s="194" t="s">
        <v>142</v>
      </c>
      <c r="U218" s="287">
        <v>0.05</v>
      </c>
      <c r="V218" s="287">
        <v>5</v>
      </c>
      <c r="W218" s="194" t="s">
        <v>500</v>
      </c>
      <c r="X218" s="194" t="b">
        <v>1</v>
      </c>
      <c r="Y218" s="194" t="s">
        <v>385</v>
      </c>
      <c r="Z218" s="194" t="s">
        <v>132</v>
      </c>
      <c r="AE218" s="194" t="s">
        <v>529</v>
      </c>
      <c r="AH218" s="194" t="s">
        <v>840</v>
      </c>
      <c r="AV218" s="194" t="s">
        <v>202</v>
      </c>
      <c r="AW218" s="197">
        <f t="shared" si="3"/>
        <v>41617</v>
      </c>
    </row>
    <row r="219" spans="1:49">
      <c r="A219" s="194" t="s">
        <v>486</v>
      </c>
      <c r="B219" s="194" t="s">
        <v>487</v>
      </c>
      <c r="C219" s="194" t="s">
        <v>862</v>
      </c>
      <c r="D219" s="194" t="s">
        <v>115</v>
      </c>
      <c r="E219" s="194" t="s">
        <v>16</v>
      </c>
      <c r="F219" s="194" t="s">
        <v>863</v>
      </c>
      <c r="G219" s="194" t="s">
        <v>490</v>
      </c>
      <c r="H219" s="194" t="s">
        <v>490</v>
      </c>
      <c r="I219" s="194" t="s">
        <v>864</v>
      </c>
      <c r="J219" s="194" t="s">
        <v>874</v>
      </c>
      <c r="K219" s="194" t="s">
        <v>875</v>
      </c>
      <c r="L219" s="194" t="s">
        <v>876</v>
      </c>
      <c r="M219" s="194" t="s">
        <v>526</v>
      </c>
      <c r="N219" s="194" t="s">
        <v>527</v>
      </c>
      <c r="O219" s="194" t="s">
        <v>511</v>
      </c>
      <c r="P219" s="194" t="s">
        <v>532</v>
      </c>
      <c r="Q219" s="194" t="s">
        <v>385</v>
      </c>
      <c r="R219" s="194" t="b">
        <v>0</v>
      </c>
      <c r="S219" s="194" t="b">
        <v>0</v>
      </c>
      <c r="T219" s="287">
        <v>90</v>
      </c>
      <c r="U219" s="287">
        <v>0.05</v>
      </c>
      <c r="V219" s="287">
        <v>5</v>
      </c>
      <c r="W219" s="194" t="s">
        <v>500</v>
      </c>
      <c r="X219" s="194" t="b">
        <v>1</v>
      </c>
      <c r="Y219" s="194" t="s">
        <v>385</v>
      </c>
      <c r="Z219" s="194" t="s">
        <v>132</v>
      </c>
      <c r="AE219" s="194" t="s">
        <v>529</v>
      </c>
      <c r="AV219" s="194" t="s">
        <v>202</v>
      </c>
      <c r="AW219" s="197">
        <f t="shared" si="3"/>
        <v>41617</v>
      </c>
    </row>
    <row r="220" spans="1:49">
      <c r="A220" s="194" t="s">
        <v>486</v>
      </c>
      <c r="B220" s="194" t="s">
        <v>487</v>
      </c>
      <c r="C220" s="194" t="s">
        <v>862</v>
      </c>
      <c r="D220" s="194" t="s">
        <v>115</v>
      </c>
      <c r="E220" s="194" t="s">
        <v>16</v>
      </c>
      <c r="F220" s="194" t="s">
        <v>863</v>
      </c>
      <c r="G220" s="194" t="s">
        <v>490</v>
      </c>
      <c r="H220" s="194" t="s">
        <v>490</v>
      </c>
      <c r="I220" s="194" t="s">
        <v>864</v>
      </c>
      <c r="J220" s="194" t="s">
        <v>865</v>
      </c>
      <c r="K220" s="194" t="s">
        <v>866</v>
      </c>
      <c r="L220" s="194" t="s">
        <v>867</v>
      </c>
      <c r="M220" s="194" t="s">
        <v>533</v>
      </c>
      <c r="N220" s="194" t="s">
        <v>534</v>
      </c>
      <c r="O220" s="194" t="s">
        <v>497</v>
      </c>
      <c r="P220" s="194" t="s">
        <v>535</v>
      </c>
      <c r="Q220" s="194" t="s">
        <v>385</v>
      </c>
      <c r="R220" s="194" t="b">
        <v>0</v>
      </c>
      <c r="S220" s="194" t="b">
        <v>0</v>
      </c>
      <c r="T220" s="287">
        <v>543</v>
      </c>
      <c r="U220" s="287">
        <v>1</v>
      </c>
      <c r="V220" s="287">
        <v>5</v>
      </c>
      <c r="W220" s="194" t="s">
        <v>500</v>
      </c>
      <c r="X220" s="194" t="b">
        <v>1</v>
      </c>
      <c r="Y220" s="194" t="s">
        <v>385</v>
      </c>
      <c r="Z220" s="194" t="s">
        <v>132</v>
      </c>
      <c r="AE220" s="194" t="s">
        <v>501</v>
      </c>
      <c r="AV220" s="194" t="s">
        <v>536</v>
      </c>
      <c r="AW220" s="197">
        <f t="shared" si="3"/>
        <v>41617</v>
      </c>
    </row>
    <row r="221" spans="1:49">
      <c r="A221" s="194" t="s">
        <v>486</v>
      </c>
      <c r="B221" s="194" t="s">
        <v>487</v>
      </c>
      <c r="C221" s="194" t="s">
        <v>862</v>
      </c>
      <c r="D221" s="194" t="s">
        <v>115</v>
      </c>
      <c r="E221" s="194" t="s">
        <v>16</v>
      </c>
      <c r="F221" s="194" t="s">
        <v>863</v>
      </c>
      <c r="G221" s="194" t="s">
        <v>490</v>
      </c>
      <c r="H221" s="194" t="s">
        <v>490</v>
      </c>
      <c r="I221" s="194" t="s">
        <v>864</v>
      </c>
      <c r="J221" s="194" t="s">
        <v>878</v>
      </c>
      <c r="K221" s="194" t="s">
        <v>879</v>
      </c>
      <c r="L221" s="194" t="s">
        <v>880</v>
      </c>
      <c r="M221" s="194" t="s">
        <v>540</v>
      </c>
      <c r="N221" s="194" t="s">
        <v>541</v>
      </c>
      <c r="O221" s="194" t="s">
        <v>511</v>
      </c>
      <c r="P221" s="194" t="s">
        <v>542</v>
      </c>
      <c r="Q221" s="194" t="s">
        <v>385</v>
      </c>
      <c r="R221" s="194" t="b">
        <v>0</v>
      </c>
      <c r="S221" s="194" t="b">
        <v>0</v>
      </c>
      <c r="T221" s="287">
        <v>1.2</v>
      </c>
      <c r="U221" s="287">
        <v>0.3</v>
      </c>
      <c r="V221" s="287">
        <v>1</v>
      </c>
      <c r="W221" s="194" t="s">
        <v>500</v>
      </c>
      <c r="X221" s="194" t="b">
        <v>1</v>
      </c>
      <c r="Y221" s="194" t="s">
        <v>385</v>
      </c>
      <c r="Z221" s="194" t="s">
        <v>132</v>
      </c>
      <c r="AE221" s="194" t="s">
        <v>543</v>
      </c>
      <c r="AV221" s="194" t="s">
        <v>132</v>
      </c>
      <c r="AW221" s="197">
        <f t="shared" si="3"/>
        <v>41617</v>
      </c>
    </row>
    <row r="222" spans="1:49">
      <c r="A222" s="194" t="s">
        <v>486</v>
      </c>
      <c r="B222" s="194" t="s">
        <v>487</v>
      </c>
      <c r="C222" s="194" t="s">
        <v>862</v>
      </c>
      <c r="D222" s="194" t="s">
        <v>115</v>
      </c>
      <c r="E222" s="194" t="s">
        <v>16</v>
      </c>
      <c r="F222" s="194" t="s">
        <v>863</v>
      </c>
      <c r="G222" s="194" t="s">
        <v>490</v>
      </c>
      <c r="H222" s="194" t="s">
        <v>490</v>
      </c>
      <c r="I222" s="194" t="s">
        <v>864</v>
      </c>
      <c r="J222" s="194" t="s">
        <v>881</v>
      </c>
      <c r="K222" s="194" t="s">
        <v>882</v>
      </c>
      <c r="L222" s="194" t="s">
        <v>883</v>
      </c>
      <c r="M222" s="194" t="s">
        <v>547</v>
      </c>
      <c r="N222" s="194" t="s">
        <v>548</v>
      </c>
      <c r="O222" s="194" t="s">
        <v>549</v>
      </c>
      <c r="P222" s="194" t="s">
        <v>550</v>
      </c>
      <c r="Q222" s="194" t="s">
        <v>385</v>
      </c>
      <c r="R222" s="194" t="b">
        <v>0</v>
      </c>
      <c r="S222" s="194" t="b">
        <v>0</v>
      </c>
      <c r="T222" s="287">
        <v>4.43</v>
      </c>
      <c r="U222" s="287">
        <v>0.1</v>
      </c>
      <c r="V222" s="287">
        <v>0.3</v>
      </c>
      <c r="W222" s="194" t="s">
        <v>500</v>
      </c>
      <c r="X222" s="194" t="b">
        <v>1</v>
      </c>
      <c r="Y222" s="194" t="s">
        <v>385</v>
      </c>
      <c r="Z222" s="194" t="s">
        <v>132</v>
      </c>
      <c r="AE222" s="194" t="s">
        <v>551</v>
      </c>
      <c r="AV222" s="194" t="s">
        <v>284</v>
      </c>
      <c r="AW222" s="197">
        <f t="shared" si="3"/>
        <v>41617</v>
      </c>
    </row>
    <row r="223" spans="1:49">
      <c r="A223" s="194" t="s">
        <v>486</v>
      </c>
      <c r="B223" s="194" t="s">
        <v>487</v>
      </c>
      <c r="C223" s="194" t="s">
        <v>862</v>
      </c>
      <c r="D223" s="194" t="s">
        <v>115</v>
      </c>
      <c r="E223" s="194" t="s">
        <v>20</v>
      </c>
      <c r="F223" s="194" t="s">
        <v>884</v>
      </c>
      <c r="G223" s="194" t="s">
        <v>490</v>
      </c>
      <c r="H223" s="194" t="s">
        <v>490</v>
      </c>
      <c r="I223" s="194" t="s">
        <v>885</v>
      </c>
      <c r="J223" s="194" t="s">
        <v>865</v>
      </c>
      <c r="K223" s="194" t="s">
        <v>886</v>
      </c>
      <c r="L223" s="194" t="s">
        <v>867</v>
      </c>
      <c r="M223" s="194" t="s">
        <v>495</v>
      </c>
      <c r="N223" s="194" t="s">
        <v>496</v>
      </c>
      <c r="O223" s="194" t="s">
        <v>497</v>
      </c>
      <c r="P223" s="194" t="s">
        <v>498</v>
      </c>
      <c r="Q223" s="194" t="s">
        <v>499</v>
      </c>
      <c r="R223" s="194" t="b">
        <v>0</v>
      </c>
      <c r="S223" s="194" t="b">
        <v>0</v>
      </c>
      <c r="T223" s="287">
        <v>170</v>
      </c>
      <c r="U223" s="287">
        <v>0.01</v>
      </c>
      <c r="V223" s="287">
        <v>1</v>
      </c>
      <c r="W223" s="194" t="s">
        <v>500</v>
      </c>
      <c r="X223" s="194" t="b">
        <v>1</v>
      </c>
      <c r="Y223" s="194" t="s">
        <v>385</v>
      </c>
      <c r="Z223" s="194" t="s">
        <v>132</v>
      </c>
      <c r="AE223" s="194" t="s">
        <v>501</v>
      </c>
      <c r="AV223" s="194" t="s">
        <v>284</v>
      </c>
      <c r="AW223" s="197">
        <f t="shared" si="3"/>
        <v>41617</v>
      </c>
    </row>
    <row r="224" spans="1:49">
      <c r="A224" s="194" t="s">
        <v>486</v>
      </c>
      <c r="B224" s="194" t="s">
        <v>487</v>
      </c>
      <c r="C224" s="194" t="s">
        <v>862</v>
      </c>
      <c r="D224" s="194" t="s">
        <v>115</v>
      </c>
      <c r="E224" s="194" t="s">
        <v>20</v>
      </c>
      <c r="F224" s="194" t="s">
        <v>884</v>
      </c>
      <c r="G224" s="194" t="s">
        <v>490</v>
      </c>
      <c r="H224" s="194" t="s">
        <v>490</v>
      </c>
      <c r="I224" s="194" t="s">
        <v>885</v>
      </c>
      <c r="J224" s="194" t="s">
        <v>865</v>
      </c>
      <c r="K224" s="194" t="s">
        <v>886</v>
      </c>
      <c r="L224" s="194" t="s">
        <v>867</v>
      </c>
      <c r="M224" s="194" t="s">
        <v>502</v>
      </c>
      <c r="N224" s="194" t="s">
        <v>496</v>
      </c>
      <c r="O224" s="194" t="s">
        <v>497</v>
      </c>
      <c r="P224" s="194" t="s">
        <v>503</v>
      </c>
      <c r="Q224" s="194" t="s">
        <v>504</v>
      </c>
      <c r="R224" s="194" t="b">
        <v>0</v>
      </c>
      <c r="S224" s="194" t="b">
        <v>0</v>
      </c>
      <c r="T224" s="287">
        <v>42</v>
      </c>
      <c r="U224" s="287">
        <v>8.0000000000000002E-3</v>
      </c>
      <c r="V224" s="287">
        <v>1</v>
      </c>
      <c r="W224" s="194" t="s">
        <v>500</v>
      </c>
      <c r="X224" s="194" t="b">
        <v>1</v>
      </c>
      <c r="Y224" s="194" t="s">
        <v>385</v>
      </c>
      <c r="Z224" s="194" t="s">
        <v>132</v>
      </c>
      <c r="AE224" s="194" t="s">
        <v>501</v>
      </c>
      <c r="AV224" s="194" t="s">
        <v>505</v>
      </c>
      <c r="AW224" s="197">
        <f t="shared" si="3"/>
        <v>41617</v>
      </c>
    </row>
    <row r="225" spans="1:49">
      <c r="A225" s="194" t="s">
        <v>486</v>
      </c>
      <c r="B225" s="194" t="s">
        <v>487</v>
      </c>
      <c r="C225" s="194" t="s">
        <v>862</v>
      </c>
      <c r="D225" s="194" t="s">
        <v>115</v>
      </c>
      <c r="E225" s="194" t="s">
        <v>20</v>
      </c>
      <c r="F225" s="194" t="s">
        <v>884</v>
      </c>
      <c r="G225" s="194" t="s">
        <v>490</v>
      </c>
      <c r="H225" s="194" t="s">
        <v>490</v>
      </c>
      <c r="I225" s="194" t="s">
        <v>885</v>
      </c>
      <c r="J225" s="194" t="s">
        <v>868</v>
      </c>
      <c r="K225" s="194" t="s">
        <v>887</v>
      </c>
      <c r="L225" s="194" t="s">
        <v>870</v>
      </c>
      <c r="M225" s="194" t="s">
        <v>509</v>
      </c>
      <c r="N225" s="194" t="s">
        <v>510</v>
      </c>
      <c r="O225" s="194" t="s">
        <v>511</v>
      </c>
      <c r="P225" s="194" t="s">
        <v>512</v>
      </c>
      <c r="Q225" s="194" t="s">
        <v>513</v>
      </c>
      <c r="R225" s="194" t="b">
        <v>0</v>
      </c>
      <c r="S225" s="194" t="b">
        <v>0</v>
      </c>
      <c r="T225" s="287">
        <v>430</v>
      </c>
      <c r="U225" s="287">
        <v>2.2000000000000002</v>
      </c>
      <c r="V225" s="287">
        <v>12</v>
      </c>
      <c r="W225" s="194" t="s">
        <v>500</v>
      </c>
      <c r="X225" s="194" t="b">
        <v>1</v>
      </c>
      <c r="Y225" s="194" t="s">
        <v>385</v>
      </c>
      <c r="Z225" s="194" t="s">
        <v>514</v>
      </c>
      <c r="AE225" s="194" t="s">
        <v>833</v>
      </c>
      <c r="AV225" s="194" t="s">
        <v>132</v>
      </c>
      <c r="AW225" s="197">
        <f t="shared" si="3"/>
        <v>41617</v>
      </c>
    </row>
    <row r="226" spans="1:49">
      <c r="A226" s="194" t="s">
        <v>486</v>
      </c>
      <c r="B226" s="194" t="s">
        <v>487</v>
      </c>
      <c r="C226" s="194" t="s">
        <v>862</v>
      </c>
      <c r="D226" s="194" t="s">
        <v>115</v>
      </c>
      <c r="E226" s="194" t="s">
        <v>20</v>
      </c>
      <c r="F226" s="194" t="s">
        <v>884</v>
      </c>
      <c r="G226" s="194" t="s">
        <v>490</v>
      </c>
      <c r="H226" s="194" t="s">
        <v>490</v>
      </c>
      <c r="I226" s="194" t="s">
        <v>885</v>
      </c>
      <c r="J226" s="194" t="s">
        <v>871</v>
      </c>
      <c r="K226" s="194" t="s">
        <v>872</v>
      </c>
      <c r="L226" s="194" t="s">
        <v>873</v>
      </c>
      <c r="M226" s="194" t="s">
        <v>519</v>
      </c>
      <c r="N226" s="194" t="s">
        <v>520</v>
      </c>
      <c r="O226" s="194" t="s">
        <v>511</v>
      </c>
      <c r="P226" s="194" t="s">
        <v>521</v>
      </c>
      <c r="Q226" s="194" t="s">
        <v>385</v>
      </c>
      <c r="R226" s="194" t="b">
        <v>0</v>
      </c>
      <c r="S226" s="194" t="b">
        <v>0</v>
      </c>
      <c r="T226" s="287">
        <v>1.2E-2</v>
      </c>
      <c r="U226" s="287">
        <v>2.5000000000000001E-4</v>
      </c>
      <c r="V226" s="287">
        <v>0.01</v>
      </c>
      <c r="W226" s="194" t="s">
        <v>500</v>
      </c>
      <c r="X226" s="194" t="b">
        <v>1</v>
      </c>
      <c r="Y226" s="194" t="s">
        <v>385</v>
      </c>
      <c r="Z226" s="194" t="s">
        <v>285</v>
      </c>
      <c r="AE226" s="194" t="s">
        <v>522</v>
      </c>
      <c r="AV226" s="194" t="s">
        <v>132</v>
      </c>
      <c r="AW226" s="197">
        <f t="shared" si="3"/>
        <v>41617</v>
      </c>
    </row>
    <row r="227" spans="1:49">
      <c r="A227" s="194" t="s">
        <v>486</v>
      </c>
      <c r="B227" s="194" t="s">
        <v>487</v>
      </c>
      <c r="C227" s="194" t="s">
        <v>862</v>
      </c>
      <c r="D227" s="194" t="s">
        <v>115</v>
      </c>
      <c r="E227" s="194" t="s">
        <v>20</v>
      </c>
      <c r="F227" s="194" t="s">
        <v>884</v>
      </c>
      <c r="G227" s="194" t="s">
        <v>490</v>
      </c>
      <c r="H227" s="194" t="s">
        <v>490</v>
      </c>
      <c r="I227" s="194" t="s">
        <v>885</v>
      </c>
      <c r="J227" s="194" t="s">
        <v>874</v>
      </c>
      <c r="K227" s="194" t="s">
        <v>875</v>
      </c>
      <c r="L227" s="194" t="s">
        <v>876</v>
      </c>
      <c r="M227" s="194" t="s">
        <v>526</v>
      </c>
      <c r="N227" s="194" t="s">
        <v>527</v>
      </c>
      <c r="O227" s="194" t="s">
        <v>511</v>
      </c>
      <c r="P227" s="194" t="s">
        <v>528</v>
      </c>
      <c r="Q227" s="194" t="s">
        <v>385</v>
      </c>
      <c r="R227" s="194" t="b">
        <v>0</v>
      </c>
      <c r="S227" s="194" t="b">
        <v>0</v>
      </c>
      <c r="T227" s="287">
        <v>180</v>
      </c>
      <c r="U227" s="287">
        <v>0.05</v>
      </c>
      <c r="V227" s="287">
        <v>5</v>
      </c>
      <c r="W227" s="194" t="s">
        <v>500</v>
      </c>
      <c r="X227" s="194" t="b">
        <v>1</v>
      </c>
      <c r="Y227" s="194" t="s">
        <v>385</v>
      </c>
      <c r="Z227" s="194" t="s">
        <v>132</v>
      </c>
      <c r="AE227" s="194" t="s">
        <v>529</v>
      </c>
      <c r="AV227" s="194" t="s">
        <v>202</v>
      </c>
      <c r="AW227" s="197">
        <f t="shared" si="3"/>
        <v>41617</v>
      </c>
    </row>
    <row r="228" spans="1:49">
      <c r="A228" s="194" t="s">
        <v>486</v>
      </c>
      <c r="B228" s="194" t="s">
        <v>487</v>
      </c>
      <c r="C228" s="194" t="s">
        <v>862</v>
      </c>
      <c r="D228" s="194" t="s">
        <v>115</v>
      </c>
      <c r="E228" s="194" t="s">
        <v>20</v>
      </c>
      <c r="F228" s="194" t="s">
        <v>884</v>
      </c>
      <c r="G228" s="194" t="s">
        <v>490</v>
      </c>
      <c r="H228" s="194" t="s">
        <v>490</v>
      </c>
      <c r="I228" s="194" t="s">
        <v>885</v>
      </c>
      <c r="J228" s="194" t="s">
        <v>874</v>
      </c>
      <c r="K228" s="194" t="s">
        <v>875</v>
      </c>
      <c r="L228" s="194" t="s">
        <v>876</v>
      </c>
      <c r="M228" s="194" t="s">
        <v>526</v>
      </c>
      <c r="N228" s="194" t="s">
        <v>527</v>
      </c>
      <c r="O228" s="194" t="s">
        <v>511</v>
      </c>
      <c r="P228" s="194" t="s">
        <v>530</v>
      </c>
      <c r="Q228" s="194" t="s">
        <v>385</v>
      </c>
      <c r="R228" s="194" t="b">
        <v>0</v>
      </c>
      <c r="S228" s="194" t="b">
        <v>0</v>
      </c>
      <c r="T228" s="194" t="s">
        <v>142</v>
      </c>
      <c r="U228" s="287">
        <v>0.05</v>
      </c>
      <c r="V228" s="287">
        <v>5</v>
      </c>
      <c r="W228" s="194" t="s">
        <v>500</v>
      </c>
      <c r="X228" s="194" t="b">
        <v>1</v>
      </c>
      <c r="Y228" s="194" t="s">
        <v>385</v>
      </c>
      <c r="Z228" s="194" t="s">
        <v>132</v>
      </c>
      <c r="AE228" s="194" t="s">
        <v>529</v>
      </c>
      <c r="AH228" s="194" t="s">
        <v>840</v>
      </c>
      <c r="AV228" s="194" t="s">
        <v>202</v>
      </c>
      <c r="AW228" s="197">
        <f t="shared" si="3"/>
        <v>41617</v>
      </c>
    </row>
    <row r="229" spans="1:49">
      <c r="A229" s="194" t="s">
        <v>486</v>
      </c>
      <c r="B229" s="194" t="s">
        <v>487</v>
      </c>
      <c r="C229" s="194" t="s">
        <v>862</v>
      </c>
      <c r="D229" s="194" t="s">
        <v>115</v>
      </c>
      <c r="E229" s="194" t="s">
        <v>20</v>
      </c>
      <c r="F229" s="194" t="s">
        <v>884</v>
      </c>
      <c r="G229" s="194" t="s">
        <v>490</v>
      </c>
      <c r="H229" s="194" t="s">
        <v>490</v>
      </c>
      <c r="I229" s="194" t="s">
        <v>885</v>
      </c>
      <c r="J229" s="194" t="s">
        <v>874</v>
      </c>
      <c r="K229" s="194" t="s">
        <v>875</v>
      </c>
      <c r="L229" s="194" t="s">
        <v>876</v>
      </c>
      <c r="M229" s="194" t="s">
        <v>526</v>
      </c>
      <c r="N229" s="194" t="s">
        <v>527</v>
      </c>
      <c r="O229" s="194" t="s">
        <v>511</v>
      </c>
      <c r="P229" s="194" t="s">
        <v>531</v>
      </c>
      <c r="Q229" s="194" t="s">
        <v>385</v>
      </c>
      <c r="R229" s="194" t="b">
        <v>0</v>
      </c>
      <c r="S229" s="194" t="b">
        <v>0</v>
      </c>
      <c r="T229" s="194" t="s">
        <v>142</v>
      </c>
      <c r="U229" s="287">
        <v>0.05</v>
      </c>
      <c r="V229" s="287">
        <v>5</v>
      </c>
      <c r="W229" s="194" t="s">
        <v>500</v>
      </c>
      <c r="X229" s="194" t="b">
        <v>1</v>
      </c>
      <c r="Y229" s="194" t="s">
        <v>385</v>
      </c>
      <c r="Z229" s="194" t="s">
        <v>132</v>
      </c>
      <c r="AE229" s="194" t="s">
        <v>529</v>
      </c>
      <c r="AH229" s="194" t="s">
        <v>840</v>
      </c>
      <c r="AV229" s="194" t="s">
        <v>202</v>
      </c>
      <c r="AW229" s="197">
        <f t="shared" si="3"/>
        <v>41617</v>
      </c>
    </row>
    <row r="230" spans="1:49">
      <c r="A230" s="194" t="s">
        <v>486</v>
      </c>
      <c r="B230" s="194" t="s">
        <v>487</v>
      </c>
      <c r="C230" s="194" t="s">
        <v>862</v>
      </c>
      <c r="D230" s="194" t="s">
        <v>115</v>
      </c>
      <c r="E230" s="194" t="s">
        <v>20</v>
      </c>
      <c r="F230" s="194" t="s">
        <v>884</v>
      </c>
      <c r="G230" s="194" t="s">
        <v>490</v>
      </c>
      <c r="H230" s="194" t="s">
        <v>490</v>
      </c>
      <c r="I230" s="194" t="s">
        <v>885</v>
      </c>
      <c r="J230" s="194" t="s">
        <v>874</v>
      </c>
      <c r="K230" s="194" t="s">
        <v>875</v>
      </c>
      <c r="L230" s="194" t="s">
        <v>876</v>
      </c>
      <c r="M230" s="194" t="s">
        <v>526</v>
      </c>
      <c r="N230" s="194" t="s">
        <v>527</v>
      </c>
      <c r="O230" s="194" t="s">
        <v>511</v>
      </c>
      <c r="P230" s="194" t="s">
        <v>532</v>
      </c>
      <c r="Q230" s="194" t="s">
        <v>385</v>
      </c>
      <c r="R230" s="194" t="b">
        <v>0</v>
      </c>
      <c r="S230" s="194" t="b">
        <v>0</v>
      </c>
      <c r="T230" s="287">
        <v>180</v>
      </c>
      <c r="U230" s="287">
        <v>0.05</v>
      </c>
      <c r="V230" s="287">
        <v>5</v>
      </c>
      <c r="W230" s="194" t="s">
        <v>500</v>
      </c>
      <c r="X230" s="194" t="b">
        <v>1</v>
      </c>
      <c r="Y230" s="194" t="s">
        <v>385</v>
      </c>
      <c r="Z230" s="194" t="s">
        <v>132</v>
      </c>
      <c r="AE230" s="194" t="s">
        <v>529</v>
      </c>
      <c r="AV230" s="194" t="s">
        <v>202</v>
      </c>
      <c r="AW230" s="197">
        <f t="shared" si="3"/>
        <v>41617</v>
      </c>
    </row>
    <row r="231" spans="1:49">
      <c r="A231" s="194" t="s">
        <v>486</v>
      </c>
      <c r="B231" s="194" t="s">
        <v>487</v>
      </c>
      <c r="C231" s="194" t="s">
        <v>862</v>
      </c>
      <c r="D231" s="194" t="s">
        <v>115</v>
      </c>
      <c r="E231" s="194" t="s">
        <v>20</v>
      </c>
      <c r="F231" s="194" t="s">
        <v>884</v>
      </c>
      <c r="G231" s="194" t="s">
        <v>490</v>
      </c>
      <c r="H231" s="194" t="s">
        <v>490</v>
      </c>
      <c r="I231" s="194" t="s">
        <v>885</v>
      </c>
      <c r="J231" s="194" t="s">
        <v>865</v>
      </c>
      <c r="K231" s="194" t="s">
        <v>886</v>
      </c>
      <c r="L231" s="194" t="s">
        <v>867</v>
      </c>
      <c r="M231" s="194" t="s">
        <v>533</v>
      </c>
      <c r="N231" s="194" t="s">
        <v>534</v>
      </c>
      <c r="O231" s="194" t="s">
        <v>497</v>
      </c>
      <c r="P231" s="194" t="s">
        <v>535</v>
      </c>
      <c r="Q231" s="194" t="s">
        <v>385</v>
      </c>
      <c r="R231" s="194" t="b">
        <v>0</v>
      </c>
      <c r="S231" s="194" t="b">
        <v>0</v>
      </c>
      <c r="T231" s="287">
        <v>589</v>
      </c>
      <c r="U231" s="287">
        <v>1</v>
      </c>
      <c r="V231" s="287">
        <v>5</v>
      </c>
      <c r="W231" s="194" t="s">
        <v>500</v>
      </c>
      <c r="X231" s="194" t="b">
        <v>1</v>
      </c>
      <c r="Y231" s="194" t="s">
        <v>385</v>
      </c>
      <c r="Z231" s="194" t="s">
        <v>132</v>
      </c>
      <c r="AE231" s="194" t="s">
        <v>501</v>
      </c>
      <c r="AV231" s="194" t="s">
        <v>536</v>
      </c>
      <c r="AW231" s="197">
        <f t="shared" si="3"/>
        <v>41617</v>
      </c>
    </row>
    <row r="232" spans="1:49">
      <c r="A232" s="194" t="s">
        <v>486</v>
      </c>
      <c r="B232" s="194" t="s">
        <v>487</v>
      </c>
      <c r="C232" s="194" t="s">
        <v>862</v>
      </c>
      <c r="D232" s="194" t="s">
        <v>115</v>
      </c>
      <c r="E232" s="194" t="s">
        <v>20</v>
      </c>
      <c r="F232" s="194" t="s">
        <v>884</v>
      </c>
      <c r="G232" s="194" t="s">
        <v>490</v>
      </c>
      <c r="H232" s="194" t="s">
        <v>490</v>
      </c>
      <c r="I232" s="194" t="s">
        <v>885</v>
      </c>
      <c r="J232" s="194" t="s">
        <v>878</v>
      </c>
      <c r="K232" s="194" t="s">
        <v>879</v>
      </c>
      <c r="L232" s="194" t="s">
        <v>880</v>
      </c>
      <c r="M232" s="194" t="s">
        <v>540</v>
      </c>
      <c r="N232" s="194" t="s">
        <v>541</v>
      </c>
      <c r="O232" s="194" t="s">
        <v>511</v>
      </c>
      <c r="P232" s="194" t="s">
        <v>542</v>
      </c>
      <c r="Q232" s="194" t="s">
        <v>385</v>
      </c>
      <c r="R232" s="194" t="b">
        <v>0</v>
      </c>
      <c r="S232" s="194" t="b">
        <v>0</v>
      </c>
      <c r="T232" s="287">
        <v>2.4</v>
      </c>
      <c r="U232" s="287">
        <v>0.3</v>
      </c>
      <c r="V232" s="287">
        <v>1</v>
      </c>
      <c r="W232" s="194" t="s">
        <v>500</v>
      </c>
      <c r="X232" s="194" t="b">
        <v>1</v>
      </c>
      <c r="Y232" s="194" t="s">
        <v>385</v>
      </c>
      <c r="Z232" s="194" t="s">
        <v>132</v>
      </c>
      <c r="AE232" s="194" t="s">
        <v>543</v>
      </c>
      <c r="AV232" s="194" t="s">
        <v>132</v>
      </c>
      <c r="AW232" s="197">
        <f t="shared" si="3"/>
        <v>41617</v>
      </c>
    </row>
    <row r="233" spans="1:49">
      <c r="A233" s="194" t="s">
        <v>486</v>
      </c>
      <c r="B233" s="194" t="s">
        <v>487</v>
      </c>
      <c r="C233" s="194" t="s">
        <v>862</v>
      </c>
      <c r="D233" s="194" t="s">
        <v>115</v>
      </c>
      <c r="E233" s="194" t="s">
        <v>20</v>
      </c>
      <c r="F233" s="194" t="s">
        <v>884</v>
      </c>
      <c r="G233" s="194" t="s">
        <v>490</v>
      </c>
      <c r="H233" s="194" t="s">
        <v>490</v>
      </c>
      <c r="I233" s="194" t="s">
        <v>885</v>
      </c>
      <c r="J233" s="194" t="s">
        <v>881</v>
      </c>
      <c r="K233" s="194" t="s">
        <v>888</v>
      </c>
      <c r="L233" s="194" t="s">
        <v>883</v>
      </c>
      <c r="M233" s="194" t="s">
        <v>547</v>
      </c>
      <c r="N233" s="194" t="s">
        <v>548</v>
      </c>
      <c r="O233" s="194" t="s">
        <v>549</v>
      </c>
      <c r="P233" s="194" t="s">
        <v>550</v>
      </c>
      <c r="Q233" s="194" t="s">
        <v>385</v>
      </c>
      <c r="R233" s="194" t="b">
        <v>0</v>
      </c>
      <c r="S233" s="194" t="b">
        <v>0</v>
      </c>
      <c r="T233" s="287">
        <v>5.2</v>
      </c>
      <c r="U233" s="287">
        <v>0.1</v>
      </c>
      <c r="V233" s="287">
        <v>0.3</v>
      </c>
      <c r="W233" s="194" t="s">
        <v>500</v>
      </c>
      <c r="X233" s="194" t="b">
        <v>1</v>
      </c>
      <c r="Y233" s="194" t="s">
        <v>385</v>
      </c>
      <c r="Z233" s="194" t="s">
        <v>132</v>
      </c>
      <c r="AE233" s="194" t="s">
        <v>551</v>
      </c>
      <c r="AV233" s="194" t="s">
        <v>284</v>
      </c>
      <c r="AW233" s="197">
        <f t="shared" si="3"/>
        <v>41617</v>
      </c>
    </row>
    <row r="234" spans="1:49">
      <c r="A234" s="194" t="s">
        <v>486</v>
      </c>
      <c r="B234" s="194" t="s">
        <v>487</v>
      </c>
      <c r="C234" s="194" t="s">
        <v>862</v>
      </c>
      <c r="D234" s="194" t="s">
        <v>115</v>
      </c>
      <c r="E234" s="194" t="s">
        <v>239</v>
      </c>
      <c r="F234" s="194" t="s">
        <v>889</v>
      </c>
      <c r="G234" s="194" t="s">
        <v>490</v>
      </c>
      <c r="H234" s="194" t="s">
        <v>490</v>
      </c>
      <c r="I234" s="194" t="s">
        <v>890</v>
      </c>
      <c r="J234" s="194" t="s">
        <v>865</v>
      </c>
      <c r="K234" s="194" t="s">
        <v>891</v>
      </c>
      <c r="L234" s="194" t="s">
        <v>867</v>
      </c>
      <c r="M234" s="194" t="s">
        <v>495</v>
      </c>
      <c r="N234" s="194" t="s">
        <v>496</v>
      </c>
      <c r="O234" s="194" t="s">
        <v>497</v>
      </c>
      <c r="P234" s="194" t="s">
        <v>498</v>
      </c>
      <c r="Q234" s="194" t="s">
        <v>499</v>
      </c>
      <c r="R234" s="194" t="b">
        <v>0</v>
      </c>
      <c r="S234" s="194" t="b">
        <v>0</v>
      </c>
      <c r="T234" s="287">
        <v>180</v>
      </c>
      <c r="U234" s="287">
        <v>0.01</v>
      </c>
      <c r="V234" s="287">
        <v>1</v>
      </c>
      <c r="W234" s="194" t="s">
        <v>500</v>
      </c>
      <c r="X234" s="194" t="b">
        <v>1</v>
      </c>
      <c r="Y234" s="194" t="s">
        <v>385</v>
      </c>
      <c r="Z234" s="194" t="s">
        <v>132</v>
      </c>
      <c r="AE234" s="194" t="s">
        <v>501</v>
      </c>
      <c r="AV234" s="194" t="s">
        <v>284</v>
      </c>
      <c r="AW234" s="197">
        <f t="shared" si="3"/>
        <v>41617</v>
      </c>
    </row>
    <row r="235" spans="1:49">
      <c r="A235" s="194" t="s">
        <v>486</v>
      </c>
      <c r="B235" s="194" t="s">
        <v>487</v>
      </c>
      <c r="C235" s="194" t="s">
        <v>862</v>
      </c>
      <c r="D235" s="194" t="s">
        <v>115</v>
      </c>
      <c r="E235" s="194" t="s">
        <v>239</v>
      </c>
      <c r="F235" s="194" t="s">
        <v>889</v>
      </c>
      <c r="G235" s="194" t="s">
        <v>490</v>
      </c>
      <c r="H235" s="194" t="s">
        <v>490</v>
      </c>
      <c r="I235" s="194" t="s">
        <v>890</v>
      </c>
      <c r="J235" s="194" t="s">
        <v>865</v>
      </c>
      <c r="K235" s="194" t="s">
        <v>891</v>
      </c>
      <c r="L235" s="194" t="s">
        <v>867</v>
      </c>
      <c r="M235" s="194" t="s">
        <v>502</v>
      </c>
      <c r="N235" s="194" t="s">
        <v>496</v>
      </c>
      <c r="O235" s="194" t="s">
        <v>497</v>
      </c>
      <c r="P235" s="194" t="s">
        <v>503</v>
      </c>
      <c r="Q235" s="194" t="s">
        <v>504</v>
      </c>
      <c r="R235" s="194" t="b">
        <v>0</v>
      </c>
      <c r="S235" s="194" t="b">
        <v>0</v>
      </c>
      <c r="T235" s="287">
        <v>59</v>
      </c>
      <c r="U235" s="287">
        <v>8.0000000000000002E-3</v>
      </c>
      <c r="V235" s="287">
        <v>1</v>
      </c>
      <c r="W235" s="194" t="s">
        <v>500</v>
      </c>
      <c r="X235" s="194" t="b">
        <v>1</v>
      </c>
      <c r="Y235" s="194" t="s">
        <v>385</v>
      </c>
      <c r="Z235" s="194" t="s">
        <v>132</v>
      </c>
      <c r="AE235" s="194" t="s">
        <v>501</v>
      </c>
      <c r="AV235" s="194" t="s">
        <v>505</v>
      </c>
      <c r="AW235" s="197">
        <f t="shared" si="3"/>
        <v>41617</v>
      </c>
    </row>
    <row r="236" spans="1:49">
      <c r="A236" s="194" t="s">
        <v>486</v>
      </c>
      <c r="B236" s="194" t="s">
        <v>487</v>
      </c>
      <c r="C236" s="194" t="s">
        <v>862</v>
      </c>
      <c r="D236" s="194" t="s">
        <v>115</v>
      </c>
      <c r="E236" s="194" t="s">
        <v>239</v>
      </c>
      <c r="F236" s="194" t="s">
        <v>889</v>
      </c>
      <c r="G236" s="194" t="s">
        <v>490</v>
      </c>
      <c r="H236" s="194" t="s">
        <v>490</v>
      </c>
      <c r="I236" s="194" t="s">
        <v>890</v>
      </c>
      <c r="J236" s="194" t="s">
        <v>868</v>
      </c>
      <c r="K236" s="194" t="s">
        <v>892</v>
      </c>
      <c r="L236" s="194" t="s">
        <v>870</v>
      </c>
      <c r="M236" s="194" t="s">
        <v>509</v>
      </c>
      <c r="N236" s="194" t="s">
        <v>510</v>
      </c>
      <c r="O236" s="194" t="s">
        <v>511</v>
      </c>
      <c r="P236" s="194" t="s">
        <v>512</v>
      </c>
      <c r="Q236" s="194" t="s">
        <v>513</v>
      </c>
      <c r="R236" s="194" t="b">
        <v>0</v>
      </c>
      <c r="S236" s="194" t="b">
        <v>0</v>
      </c>
      <c r="T236" s="287">
        <v>420</v>
      </c>
      <c r="U236" s="287">
        <v>2.2000000000000002</v>
      </c>
      <c r="V236" s="287">
        <v>12</v>
      </c>
      <c r="W236" s="194" t="s">
        <v>500</v>
      </c>
      <c r="X236" s="194" t="b">
        <v>1</v>
      </c>
      <c r="Y236" s="194" t="s">
        <v>385</v>
      </c>
      <c r="Z236" s="194" t="s">
        <v>514</v>
      </c>
      <c r="AE236" s="194" t="s">
        <v>833</v>
      </c>
      <c r="AV236" s="194" t="s">
        <v>132</v>
      </c>
      <c r="AW236" s="197">
        <f t="shared" si="3"/>
        <v>41617</v>
      </c>
    </row>
    <row r="237" spans="1:49">
      <c r="A237" s="194" t="s">
        <v>486</v>
      </c>
      <c r="B237" s="194" t="s">
        <v>487</v>
      </c>
      <c r="C237" s="194" t="s">
        <v>862</v>
      </c>
      <c r="D237" s="194" t="s">
        <v>115</v>
      </c>
      <c r="E237" s="194" t="s">
        <v>239</v>
      </c>
      <c r="F237" s="194" t="s">
        <v>889</v>
      </c>
      <c r="G237" s="194" t="s">
        <v>490</v>
      </c>
      <c r="H237" s="194" t="s">
        <v>490</v>
      </c>
      <c r="I237" s="194" t="s">
        <v>890</v>
      </c>
      <c r="J237" s="194" t="s">
        <v>871</v>
      </c>
      <c r="K237" s="194" t="s">
        <v>872</v>
      </c>
      <c r="L237" s="194" t="s">
        <v>873</v>
      </c>
      <c r="M237" s="194" t="s">
        <v>519</v>
      </c>
      <c r="N237" s="194" t="s">
        <v>520</v>
      </c>
      <c r="O237" s="194" t="s">
        <v>511</v>
      </c>
      <c r="P237" s="194" t="s">
        <v>521</v>
      </c>
      <c r="Q237" s="194" t="s">
        <v>385</v>
      </c>
      <c r="R237" s="194" t="b">
        <v>0</v>
      </c>
      <c r="S237" s="194" t="b">
        <v>0</v>
      </c>
      <c r="T237" s="194" t="s">
        <v>142</v>
      </c>
      <c r="U237" s="287">
        <v>5.0000000000000002E-5</v>
      </c>
      <c r="V237" s="287">
        <v>0.01</v>
      </c>
      <c r="W237" s="194" t="s">
        <v>500</v>
      </c>
      <c r="X237" s="194" t="b">
        <v>1</v>
      </c>
      <c r="Y237" s="194" t="s">
        <v>385</v>
      </c>
      <c r="Z237" s="194" t="s">
        <v>132</v>
      </c>
      <c r="AE237" s="194" t="s">
        <v>522</v>
      </c>
      <c r="AH237" s="194" t="s">
        <v>840</v>
      </c>
      <c r="AV237" s="194" t="s">
        <v>132</v>
      </c>
      <c r="AW237" s="197">
        <f t="shared" si="3"/>
        <v>41617</v>
      </c>
    </row>
    <row r="238" spans="1:49">
      <c r="A238" s="194" t="s">
        <v>486</v>
      </c>
      <c r="B238" s="194" t="s">
        <v>487</v>
      </c>
      <c r="C238" s="194" t="s">
        <v>862</v>
      </c>
      <c r="D238" s="194" t="s">
        <v>115</v>
      </c>
      <c r="E238" s="194" t="s">
        <v>239</v>
      </c>
      <c r="F238" s="194" t="s">
        <v>889</v>
      </c>
      <c r="G238" s="194" t="s">
        <v>490</v>
      </c>
      <c r="H238" s="194" t="s">
        <v>490</v>
      </c>
      <c r="I238" s="194" t="s">
        <v>890</v>
      </c>
      <c r="J238" s="194" t="s">
        <v>874</v>
      </c>
      <c r="K238" s="194" t="s">
        <v>875</v>
      </c>
      <c r="L238" s="194" t="s">
        <v>876</v>
      </c>
      <c r="M238" s="194" t="s">
        <v>526</v>
      </c>
      <c r="N238" s="194" t="s">
        <v>527</v>
      </c>
      <c r="O238" s="194" t="s">
        <v>511</v>
      </c>
      <c r="P238" s="194" t="s">
        <v>528</v>
      </c>
      <c r="Q238" s="194" t="s">
        <v>385</v>
      </c>
      <c r="R238" s="194" t="b">
        <v>0</v>
      </c>
      <c r="S238" s="194" t="b">
        <v>0</v>
      </c>
      <c r="T238" s="287">
        <v>240</v>
      </c>
      <c r="U238" s="287">
        <v>0.05</v>
      </c>
      <c r="V238" s="287">
        <v>5</v>
      </c>
      <c r="W238" s="194" t="s">
        <v>500</v>
      </c>
      <c r="X238" s="194" t="b">
        <v>1</v>
      </c>
      <c r="Y238" s="194" t="s">
        <v>385</v>
      </c>
      <c r="Z238" s="194" t="s">
        <v>132</v>
      </c>
      <c r="AE238" s="194" t="s">
        <v>529</v>
      </c>
      <c r="AV238" s="194" t="s">
        <v>202</v>
      </c>
      <c r="AW238" s="197">
        <f t="shared" si="3"/>
        <v>41617</v>
      </c>
    </row>
    <row r="239" spans="1:49">
      <c r="A239" s="194" t="s">
        <v>486</v>
      </c>
      <c r="B239" s="194" t="s">
        <v>487</v>
      </c>
      <c r="C239" s="194" t="s">
        <v>862</v>
      </c>
      <c r="D239" s="194" t="s">
        <v>115</v>
      </c>
      <c r="E239" s="194" t="s">
        <v>239</v>
      </c>
      <c r="F239" s="194" t="s">
        <v>889</v>
      </c>
      <c r="G239" s="194" t="s">
        <v>490</v>
      </c>
      <c r="H239" s="194" t="s">
        <v>490</v>
      </c>
      <c r="I239" s="194" t="s">
        <v>890</v>
      </c>
      <c r="J239" s="194" t="s">
        <v>874</v>
      </c>
      <c r="K239" s="194" t="s">
        <v>875</v>
      </c>
      <c r="L239" s="194" t="s">
        <v>876</v>
      </c>
      <c r="M239" s="194" t="s">
        <v>526</v>
      </c>
      <c r="N239" s="194" t="s">
        <v>527</v>
      </c>
      <c r="O239" s="194" t="s">
        <v>511</v>
      </c>
      <c r="P239" s="194" t="s">
        <v>530</v>
      </c>
      <c r="Q239" s="194" t="s">
        <v>385</v>
      </c>
      <c r="R239" s="194" t="b">
        <v>0</v>
      </c>
      <c r="S239" s="194" t="b">
        <v>0</v>
      </c>
      <c r="T239" s="194" t="s">
        <v>142</v>
      </c>
      <c r="U239" s="287">
        <v>0.05</v>
      </c>
      <c r="V239" s="287">
        <v>5</v>
      </c>
      <c r="W239" s="194" t="s">
        <v>500</v>
      </c>
      <c r="X239" s="194" t="b">
        <v>1</v>
      </c>
      <c r="Y239" s="194" t="s">
        <v>385</v>
      </c>
      <c r="Z239" s="194" t="s">
        <v>132</v>
      </c>
      <c r="AE239" s="194" t="s">
        <v>529</v>
      </c>
      <c r="AH239" s="194" t="s">
        <v>840</v>
      </c>
      <c r="AV239" s="194" t="s">
        <v>202</v>
      </c>
      <c r="AW239" s="197">
        <f t="shared" si="3"/>
        <v>41617</v>
      </c>
    </row>
    <row r="240" spans="1:49">
      <c r="A240" s="194" t="s">
        <v>486</v>
      </c>
      <c r="B240" s="194" t="s">
        <v>487</v>
      </c>
      <c r="C240" s="194" t="s">
        <v>862</v>
      </c>
      <c r="D240" s="194" t="s">
        <v>115</v>
      </c>
      <c r="E240" s="194" t="s">
        <v>239</v>
      </c>
      <c r="F240" s="194" t="s">
        <v>889</v>
      </c>
      <c r="G240" s="194" t="s">
        <v>490</v>
      </c>
      <c r="H240" s="194" t="s">
        <v>490</v>
      </c>
      <c r="I240" s="194" t="s">
        <v>890</v>
      </c>
      <c r="J240" s="194" t="s">
        <v>874</v>
      </c>
      <c r="K240" s="194" t="s">
        <v>875</v>
      </c>
      <c r="L240" s="194" t="s">
        <v>876</v>
      </c>
      <c r="M240" s="194" t="s">
        <v>526</v>
      </c>
      <c r="N240" s="194" t="s">
        <v>527</v>
      </c>
      <c r="O240" s="194" t="s">
        <v>511</v>
      </c>
      <c r="P240" s="194" t="s">
        <v>531</v>
      </c>
      <c r="Q240" s="194" t="s">
        <v>385</v>
      </c>
      <c r="R240" s="194" t="b">
        <v>0</v>
      </c>
      <c r="S240" s="194" t="b">
        <v>0</v>
      </c>
      <c r="T240" s="194" t="s">
        <v>142</v>
      </c>
      <c r="U240" s="287">
        <v>0.05</v>
      </c>
      <c r="V240" s="287">
        <v>5</v>
      </c>
      <c r="W240" s="194" t="s">
        <v>500</v>
      </c>
      <c r="X240" s="194" t="b">
        <v>1</v>
      </c>
      <c r="Y240" s="194" t="s">
        <v>385</v>
      </c>
      <c r="Z240" s="194" t="s">
        <v>132</v>
      </c>
      <c r="AE240" s="194" t="s">
        <v>529</v>
      </c>
      <c r="AH240" s="194" t="s">
        <v>840</v>
      </c>
      <c r="AV240" s="194" t="s">
        <v>202</v>
      </c>
      <c r="AW240" s="197">
        <f t="shared" si="3"/>
        <v>41617</v>
      </c>
    </row>
    <row r="241" spans="1:49">
      <c r="A241" s="194" t="s">
        <v>486</v>
      </c>
      <c r="B241" s="194" t="s">
        <v>487</v>
      </c>
      <c r="C241" s="194" t="s">
        <v>862</v>
      </c>
      <c r="D241" s="194" t="s">
        <v>115</v>
      </c>
      <c r="E241" s="194" t="s">
        <v>239</v>
      </c>
      <c r="F241" s="194" t="s">
        <v>889</v>
      </c>
      <c r="G241" s="194" t="s">
        <v>490</v>
      </c>
      <c r="H241" s="194" t="s">
        <v>490</v>
      </c>
      <c r="I241" s="194" t="s">
        <v>890</v>
      </c>
      <c r="J241" s="194" t="s">
        <v>874</v>
      </c>
      <c r="K241" s="194" t="s">
        <v>875</v>
      </c>
      <c r="L241" s="194" t="s">
        <v>876</v>
      </c>
      <c r="M241" s="194" t="s">
        <v>526</v>
      </c>
      <c r="N241" s="194" t="s">
        <v>527</v>
      </c>
      <c r="O241" s="194" t="s">
        <v>511</v>
      </c>
      <c r="P241" s="194" t="s">
        <v>532</v>
      </c>
      <c r="Q241" s="194" t="s">
        <v>385</v>
      </c>
      <c r="R241" s="194" t="b">
        <v>0</v>
      </c>
      <c r="S241" s="194" t="b">
        <v>0</v>
      </c>
      <c r="T241" s="287">
        <v>240</v>
      </c>
      <c r="U241" s="287">
        <v>0.05</v>
      </c>
      <c r="V241" s="287">
        <v>5</v>
      </c>
      <c r="W241" s="194" t="s">
        <v>500</v>
      </c>
      <c r="X241" s="194" t="b">
        <v>1</v>
      </c>
      <c r="Y241" s="194" t="s">
        <v>385</v>
      </c>
      <c r="Z241" s="194" t="s">
        <v>132</v>
      </c>
      <c r="AE241" s="194" t="s">
        <v>529</v>
      </c>
      <c r="AV241" s="194" t="s">
        <v>202</v>
      </c>
      <c r="AW241" s="197">
        <f t="shared" si="3"/>
        <v>41617</v>
      </c>
    </row>
    <row r="242" spans="1:49">
      <c r="A242" s="194" t="s">
        <v>486</v>
      </c>
      <c r="B242" s="194" t="s">
        <v>487</v>
      </c>
      <c r="C242" s="194" t="s">
        <v>862</v>
      </c>
      <c r="D242" s="194" t="s">
        <v>115</v>
      </c>
      <c r="E242" s="194" t="s">
        <v>239</v>
      </c>
      <c r="F242" s="194" t="s">
        <v>889</v>
      </c>
      <c r="G242" s="194" t="s">
        <v>490</v>
      </c>
      <c r="H242" s="194" t="s">
        <v>490</v>
      </c>
      <c r="I242" s="194" t="s">
        <v>890</v>
      </c>
      <c r="J242" s="194" t="s">
        <v>865</v>
      </c>
      <c r="K242" s="194" t="s">
        <v>891</v>
      </c>
      <c r="L242" s="194" t="s">
        <v>867</v>
      </c>
      <c r="M242" s="194" t="s">
        <v>533</v>
      </c>
      <c r="N242" s="194" t="s">
        <v>534</v>
      </c>
      <c r="O242" s="194" t="s">
        <v>497</v>
      </c>
      <c r="P242" s="194" t="s">
        <v>535</v>
      </c>
      <c r="Q242" s="194" t="s">
        <v>385</v>
      </c>
      <c r="R242" s="194" t="b">
        <v>0</v>
      </c>
      <c r="S242" s="194" t="b">
        <v>0</v>
      </c>
      <c r="T242" s="287">
        <v>696</v>
      </c>
      <c r="U242" s="287">
        <v>1</v>
      </c>
      <c r="V242" s="287">
        <v>5</v>
      </c>
      <c r="W242" s="194" t="s">
        <v>500</v>
      </c>
      <c r="X242" s="194" t="b">
        <v>1</v>
      </c>
      <c r="Y242" s="194" t="s">
        <v>385</v>
      </c>
      <c r="Z242" s="194" t="s">
        <v>132</v>
      </c>
      <c r="AE242" s="194" t="s">
        <v>501</v>
      </c>
      <c r="AV242" s="194" t="s">
        <v>536</v>
      </c>
      <c r="AW242" s="197">
        <f t="shared" si="3"/>
        <v>41617</v>
      </c>
    </row>
    <row r="243" spans="1:49">
      <c r="A243" s="194" t="s">
        <v>486</v>
      </c>
      <c r="B243" s="194" t="s">
        <v>487</v>
      </c>
      <c r="C243" s="194" t="s">
        <v>862</v>
      </c>
      <c r="D243" s="194" t="s">
        <v>115</v>
      </c>
      <c r="E243" s="194" t="s">
        <v>239</v>
      </c>
      <c r="F243" s="194" t="s">
        <v>889</v>
      </c>
      <c r="G243" s="194" t="s">
        <v>490</v>
      </c>
      <c r="H243" s="194" t="s">
        <v>490</v>
      </c>
      <c r="I243" s="194" t="s">
        <v>890</v>
      </c>
      <c r="J243" s="194" t="s">
        <v>878</v>
      </c>
      <c r="K243" s="194" t="s">
        <v>879</v>
      </c>
      <c r="L243" s="194" t="s">
        <v>880</v>
      </c>
      <c r="M243" s="194" t="s">
        <v>540</v>
      </c>
      <c r="N243" s="194" t="s">
        <v>541</v>
      </c>
      <c r="O243" s="194" t="s">
        <v>511</v>
      </c>
      <c r="P243" s="194" t="s">
        <v>542</v>
      </c>
      <c r="Q243" s="194" t="s">
        <v>385</v>
      </c>
      <c r="R243" s="194" t="b">
        <v>0</v>
      </c>
      <c r="S243" s="194" t="b">
        <v>0</v>
      </c>
      <c r="T243" s="287">
        <v>1.2</v>
      </c>
      <c r="U243" s="287">
        <v>0.3</v>
      </c>
      <c r="V243" s="287">
        <v>1</v>
      </c>
      <c r="W243" s="194" t="s">
        <v>500</v>
      </c>
      <c r="X243" s="194" t="b">
        <v>1</v>
      </c>
      <c r="Y243" s="194" t="s">
        <v>385</v>
      </c>
      <c r="Z243" s="194" t="s">
        <v>132</v>
      </c>
      <c r="AE243" s="194" t="s">
        <v>543</v>
      </c>
      <c r="AV243" s="194" t="s">
        <v>132</v>
      </c>
      <c r="AW243" s="197">
        <f t="shared" si="3"/>
        <v>41617</v>
      </c>
    </row>
    <row r="244" spans="1:49">
      <c r="A244" s="194" t="s">
        <v>486</v>
      </c>
      <c r="B244" s="194" t="s">
        <v>487</v>
      </c>
      <c r="C244" s="194" t="s">
        <v>862</v>
      </c>
      <c r="D244" s="194" t="s">
        <v>115</v>
      </c>
      <c r="E244" s="194" t="s">
        <v>239</v>
      </c>
      <c r="F244" s="194" t="s">
        <v>889</v>
      </c>
      <c r="G244" s="194" t="s">
        <v>490</v>
      </c>
      <c r="H244" s="194" t="s">
        <v>490</v>
      </c>
      <c r="I244" s="194" t="s">
        <v>890</v>
      </c>
      <c r="J244" s="194" t="s">
        <v>881</v>
      </c>
      <c r="K244" s="194" t="s">
        <v>893</v>
      </c>
      <c r="L244" s="194" t="s">
        <v>883</v>
      </c>
      <c r="M244" s="194" t="s">
        <v>547</v>
      </c>
      <c r="N244" s="194" t="s">
        <v>548</v>
      </c>
      <c r="O244" s="194" t="s">
        <v>549</v>
      </c>
      <c r="P244" s="194" t="s">
        <v>550</v>
      </c>
      <c r="Q244" s="194" t="s">
        <v>385</v>
      </c>
      <c r="R244" s="194" t="b">
        <v>0</v>
      </c>
      <c r="S244" s="194" t="b">
        <v>0</v>
      </c>
      <c r="T244" s="287">
        <v>0.505</v>
      </c>
      <c r="U244" s="287">
        <v>0.1</v>
      </c>
      <c r="V244" s="287">
        <v>0.3</v>
      </c>
      <c r="W244" s="194" t="s">
        <v>500</v>
      </c>
      <c r="X244" s="194" t="b">
        <v>1</v>
      </c>
      <c r="Y244" s="194" t="s">
        <v>385</v>
      </c>
      <c r="Z244" s="194" t="s">
        <v>132</v>
      </c>
      <c r="AE244" s="194" t="s">
        <v>551</v>
      </c>
      <c r="AV244" s="194" t="s">
        <v>284</v>
      </c>
      <c r="AW244" s="197">
        <f t="shared" si="3"/>
        <v>41617</v>
      </c>
    </row>
    <row r="245" spans="1:49">
      <c r="A245" s="194" t="s">
        <v>486</v>
      </c>
      <c r="B245" s="194" t="s">
        <v>487</v>
      </c>
      <c r="C245" s="194" t="s">
        <v>862</v>
      </c>
      <c r="D245" s="194" t="s">
        <v>115</v>
      </c>
      <c r="E245" s="194" t="s">
        <v>251</v>
      </c>
      <c r="F245" s="194" t="s">
        <v>894</v>
      </c>
      <c r="G245" s="194" t="s">
        <v>490</v>
      </c>
      <c r="H245" s="194" t="s">
        <v>490</v>
      </c>
      <c r="I245" s="194" t="s">
        <v>895</v>
      </c>
      <c r="J245" s="194" t="s">
        <v>865</v>
      </c>
      <c r="K245" s="194" t="s">
        <v>896</v>
      </c>
      <c r="L245" s="194" t="s">
        <v>867</v>
      </c>
      <c r="M245" s="194" t="s">
        <v>495</v>
      </c>
      <c r="N245" s="194" t="s">
        <v>496</v>
      </c>
      <c r="O245" s="194" t="s">
        <v>497</v>
      </c>
      <c r="P245" s="194" t="s">
        <v>498</v>
      </c>
      <c r="Q245" s="194" t="s">
        <v>499</v>
      </c>
      <c r="R245" s="194" t="b">
        <v>0</v>
      </c>
      <c r="S245" s="194" t="b">
        <v>0</v>
      </c>
      <c r="T245" s="287">
        <v>120</v>
      </c>
      <c r="U245" s="287">
        <v>0.01</v>
      </c>
      <c r="V245" s="287">
        <v>1</v>
      </c>
      <c r="W245" s="194" t="s">
        <v>500</v>
      </c>
      <c r="X245" s="194" t="b">
        <v>1</v>
      </c>
      <c r="Y245" s="194" t="s">
        <v>385</v>
      </c>
      <c r="Z245" s="194" t="s">
        <v>132</v>
      </c>
      <c r="AE245" s="194" t="s">
        <v>501</v>
      </c>
      <c r="AV245" s="194" t="s">
        <v>284</v>
      </c>
      <c r="AW245" s="197">
        <f t="shared" si="3"/>
        <v>41617</v>
      </c>
    </row>
    <row r="246" spans="1:49">
      <c r="A246" s="194" t="s">
        <v>486</v>
      </c>
      <c r="B246" s="194" t="s">
        <v>487</v>
      </c>
      <c r="C246" s="194" t="s">
        <v>862</v>
      </c>
      <c r="D246" s="194" t="s">
        <v>115</v>
      </c>
      <c r="E246" s="194" t="s">
        <v>251</v>
      </c>
      <c r="F246" s="194" t="s">
        <v>894</v>
      </c>
      <c r="G246" s="194" t="s">
        <v>490</v>
      </c>
      <c r="H246" s="194" t="s">
        <v>490</v>
      </c>
      <c r="I246" s="194" t="s">
        <v>895</v>
      </c>
      <c r="J246" s="194" t="s">
        <v>865</v>
      </c>
      <c r="K246" s="194" t="s">
        <v>896</v>
      </c>
      <c r="L246" s="194" t="s">
        <v>867</v>
      </c>
      <c r="M246" s="194" t="s">
        <v>502</v>
      </c>
      <c r="N246" s="194" t="s">
        <v>496</v>
      </c>
      <c r="O246" s="194" t="s">
        <v>497</v>
      </c>
      <c r="P246" s="194" t="s">
        <v>503</v>
      </c>
      <c r="Q246" s="194" t="s">
        <v>504</v>
      </c>
      <c r="R246" s="194" t="b">
        <v>0</v>
      </c>
      <c r="S246" s="194" t="b">
        <v>0</v>
      </c>
      <c r="T246" s="287">
        <v>61</v>
      </c>
      <c r="U246" s="287">
        <v>8.0000000000000002E-3</v>
      </c>
      <c r="V246" s="287">
        <v>1</v>
      </c>
      <c r="W246" s="194" t="s">
        <v>500</v>
      </c>
      <c r="X246" s="194" t="b">
        <v>1</v>
      </c>
      <c r="Y246" s="194" t="s">
        <v>385</v>
      </c>
      <c r="Z246" s="194" t="s">
        <v>132</v>
      </c>
      <c r="AE246" s="194" t="s">
        <v>501</v>
      </c>
      <c r="AV246" s="194" t="s">
        <v>505</v>
      </c>
      <c r="AW246" s="197">
        <f t="shared" si="3"/>
        <v>41617</v>
      </c>
    </row>
    <row r="247" spans="1:49">
      <c r="A247" s="194" t="s">
        <v>486</v>
      </c>
      <c r="B247" s="194" t="s">
        <v>487</v>
      </c>
      <c r="C247" s="194" t="s">
        <v>862</v>
      </c>
      <c r="D247" s="194" t="s">
        <v>115</v>
      </c>
      <c r="E247" s="194" t="s">
        <v>251</v>
      </c>
      <c r="F247" s="194" t="s">
        <v>894</v>
      </c>
      <c r="G247" s="194" t="s">
        <v>490</v>
      </c>
      <c r="H247" s="194" t="s">
        <v>490</v>
      </c>
      <c r="I247" s="194" t="s">
        <v>895</v>
      </c>
      <c r="J247" s="194" t="s">
        <v>868</v>
      </c>
      <c r="K247" s="194" t="s">
        <v>897</v>
      </c>
      <c r="L247" s="194" t="s">
        <v>870</v>
      </c>
      <c r="M247" s="194" t="s">
        <v>509</v>
      </c>
      <c r="N247" s="194" t="s">
        <v>510</v>
      </c>
      <c r="O247" s="194" t="s">
        <v>511</v>
      </c>
      <c r="P247" s="194" t="s">
        <v>512</v>
      </c>
      <c r="Q247" s="194" t="s">
        <v>513</v>
      </c>
      <c r="R247" s="194" t="b">
        <v>0</v>
      </c>
      <c r="S247" s="194" t="b">
        <v>0</v>
      </c>
      <c r="T247" s="287">
        <v>130</v>
      </c>
      <c r="U247" s="287">
        <v>0.45</v>
      </c>
      <c r="V247" s="287">
        <v>2.5</v>
      </c>
      <c r="W247" s="194" t="s">
        <v>500</v>
      </c>
      <c r="X247" s="194" t="b">
        <v>1</v>
      </c>
      <c r="Y247" s="194" t="s">
        <v>385</v>
      </c>
      <c r="Z247" s="194" t="s">
        <v>285</v>
      </c>
      <c r="AE247" s="194" t="s">
        <v>833</v>
      </c>
      <c r="AV247" s="194" t="s">
        <v>132</v>
      </c>
      <c r="AW247" s="197">
        <f t="shared" si="3"/>
        <v>41617</v>
      </c>
    </row>
    <row r="248" spans="1:49">
      <c r="A248" s="194" t="s">
        <v>486</v>
      </c>
      <c r="B248" s="194" t="s">
        <v>487</v>
      </c>
      <c r="C248" s="194" t="s">
        <v>862</v>
      </c>
      <c r="D248" s="194" t="s">
        <v>115</v>
      </c>
      <c r="E248" s="194" t="s">
        <v>251</v>
      </c>
      <c r="F248" s="194" t="s">
        <v>894</v>
      </c>
      <c r="G248" s="194" t="s">
        <v>490</v>
      </c>
      <c r="H248" s="194" t="s">
        <v>490</v>
      </c>
      <c r="I248" s="194" t="s">
        <v>895</v>
      </c>
      <c r="J248" s="194" t="s">
        <v>871</v>
      </c>
      <c r="K248" s="194" t="s">
        <v>872</v>
      </c>
      <c r="L248" s="194" t="s">
        <v>873</v>
      </c>
      <c r="M248" s="194" t="s">
        <v>519</v>
      </c>
      <c r="N248" s="194" t="s">
        <v>520</v>
      </c>
      <c r="O248" s="194" t="s">
        <v>511</v>
      </c>
      <c r="P248" s="194" t="s">
        <v>521</v>
      </c>
      <c r="Q248" s="194" t="s">
        <v>385</v>
      </c>
      <c r="R248" s="194" t="b">
        <v>0</v>
      </c>
      <c r="S248" s="194" t="b">
        <v>0</v>
      </c>
      <c r="T248" s="287">
        <v>3.3E-3</v>
      </c>
      <c r="U248" s="287">
        <v>5.0000000000000002E-5</v>
      </c>
      <c r="V248" s="287">
        <v>0.01</v>
      </c>
      <c r="W248" s="194" t="s">
        <v>500</v>
      </c>
      <c r="X248" s="194" t="b">
        <v>1</v>
      </c>
      <c r="Y248" s="194" t="s">
        <v>385</v>
      </c>
      <c r="Z248" s="194" t="s">
        <v>132</v>
      </c>
      <c r="AE248" s="194" t="s">
        <v>522</v>
      </c>
      <c r="AH248" s="194" t="s">
        <v>851</v>
      </c>
      <c r="AV248" s="194" t="s">
        <v>132</v>
      </c>
      <c r="AW248" s="197">
        <f t="shared" si="3"/>
        <v>41617</v>
      </c>
    </row>
    <row r="249" spans="1:49">
      <c r="A249" s="194" t="s">
        <v>486</v>
      </c>
      <c r="B249" s="194" t="s">
        <v>487</v>
      </c>
      <c r="C249" s="194" t="s">
        <v>862</v>
      </c>
      <c r="D249" s="194" t="s">
        <v>115</v>
      </c>
      <c r="E249" s="194" t="s">
        <v>251</v>
      </c>
      <c r="F249" s="194" t="s">
        <v>894</v>
      </c>
      <c r="G249" s="194" t="s">
        <v>490</v>
      </c>
      <c r="H249" s="194" t="s">
        <v>490</v>
      </c>
      <c r="I249" s="194" t="s">
        <v>895</v>
      </c>
      <c r="J249" s="194" t="s">
        <v>874</v>
      </c>
      <c r="K249" s="194" t="s">
        <v>875</v>
      </c>
      <c r="L249" s="194" t="s">
        <v>876</v>
      </c>
      <c r="M249" s="194" t="s">
        <v>526</v>
      </c>
      <c r="N249" s="194" t="s">
        <v>527</v>
      </c>
      <c r="O249" s="194" t="s">
        <v>511</v>
      </c>
      <c r="P249" s="194" t="s">
        <v>528</v>
      </c>
      <c r="Q249" s="194" t="s">
        <v>385</v>
      </c>
      <c r="R249" s="194" t="b">
        <v>0</v>
      </c>
      <c r="S249" s="194" t="b">
        <v>0</v>
      </c>
      <c r="T249" s="287">
        <v>390</v>
      </c>
      <c r="U249" s="287">
        <v>0.05</v>
      </c>
      <c r="V249" s="287">
        <v>5</v>
      </c>
      <c r="W249" s="194" t="s">
        <v>500</v>
      </c>
      <c r="X249" s="194" t="b">
        <v>1</v>
      </c>
      <c r="Y249" s="194" t="s">
        <v>385</v>
      </c>
      <c r="Z249" s="194" t="s">
        <v>132</v>
      </c>
      <c r="AE249" s="194" t="s">
        <v>529</v>
      </c>
      <c r="AV249" s="194" t="s">
        <v>202</v>
      </c>
      <c r="AW249" s="197">
        <f t="shared" si="3"/>
        <v>41617</v>
      </c>
    </row>
    <row r="250" spans="1:49">
      <c r="A250" s="194" t="s">
        <v>486</v>
      </c>
      <c r="B250" s="194" t="s">
        <v>487</v>
      </c>
      <c r="C250" s="194" t="s">
        <v>862</v>
      </c>
      <c r="D250" s="194" t="s">
        <v>115</v>
      </c>
      <c r="E250" s="194" t="s">
        <v>251</v>
      </c>
      <c r="F250" s="194" t="s">
        <v>894</v>
      </c>
      <c r="G250" s="194" t="s">
        <v>490</v>
      </c>
      <c r="H250" s="194" t="s">
        <v>490</v>
      </c>
      <c r="I250" s="194" t="s">
        <v>895</v>
      </c>
      <c r="J250" s="194" t="s">
        <v>874</v>
      </c>
      <c r="K250" s="194" t="s">
        <v>875</v>
      </c>
      <c r="L250" s="194" t="s">
        <v>876</v>
      </c>
      <c r="M250" s="194" t="s">
        <v>526</v>
      </c>
      <c r="N250" s="194" t="s">
        <v>527</v>
      </c>
      <c r="O250" s="194" t="s">
        <v>511</v>
      </c>
      <c r="P250" s="194" t="s">
        <v>530</v>
      </c>
      <c r="Q250" s="194" t="s">
        <v>385</v>
      </c>
      <c r="R250" s="194" t="b">
        <v>0</v>
      </c>
      <c r="S250" s="194" t="b">
        <v>0</v>
      </c>
      <c r="T250" s="194" t="s">
        <v>142</v>
      </c>
      <c r="U250" s="287">
        <v>0.05</v>
      </c>
      <c r="V250" s="287">
        <v>5</v>
      </c>
      <c r="W250" s="194" t="s">
        <v>500</v>
      </c>
      <c r="X250" s="194" t="b">
        <v>1</v>
      </c>
      <c r="Y250" s="194" t="s">
        <v>385</v>
      </c>
      <c r="Z250" s="194" t="s">
        <v>132</v>
      </c>
      <c r="AE250" s="194" t="s">
        <v>529</v>
      </c>
      <c r="AH250" s="194" t="s">
        <v>840</v>
      </c>
      <c r="AV250" s="194" t="s">
        <v>202</v>
      </c>
      <c r="AW250" s="197">
        <f t="shared" si="3"/>
        <v>41617</v>
      </c>
    </row>
    <row r="251" spans="1:49">
      <c r="A251" s="194" t="s">
        <v>486</v>
      </c>
      <c r="B251" s="194" t="s">
        <v>487</v>
      </c>
      <c r="C251" s="194" t="s">
        <v>862</v>
      </c>
      <c r="D251" s="194" t="s">
        <v>115</v>
      </c>
      <c r="E251" s="194" t="s">
        <v>251</v>
      </c>
      <c r="F251" s="194" t="s">
        <v>894</v>
      </c>
      <c r="G251" s="194" t="s">
        <v>490</v>
      </c>
      <c r="H251" s="194" t="s">
        <v>490</v>
      </c>
      <c r="I251" s="194" t="s">
        <v>895</v>
      </c>
      <c r="J251" s="194" t="s">
        <v>874</v>
      </c>
      <c r="K251" s="194" t="s">
        <v>875</v>
      </c>
      <c r="L251" s="194" t="s">
        <v>876</v>
      </c>
      <c r="M251" s="194" t="s">
        <v>526</v>
      </c>
      <c r="N251" s="194" t="s">
        <v>527</v>
      </c>
      <c r="O251" s="194" t="s">
        <v>511</v>
      </c>
      <c r="P251" s="194" t="s">
        <v>531</v>
      </c>
      <c r="Q251" s="194" t="s">
        <v>385</v>
      </c>
      <c r="R251" s="194" t="b">
        <v>0</v>
      </c>
      <c r="S251" s="194" t="b">
        <v>0</v>
      </c>
      <c r="T251" s="194" t="s">
        <v>142</v>
      </c>
      <c r="U251" s="287">
        <v>0.05</v>
      </c>
      <c r="V251" s="287">
        <v>5</v>
      </c>
      <c r="W251" s="194" t="s">
        <v>500</v>
      </c>
      <c r="X251" s="194" t="b">
        <v>1</v>
      </c>
      <c r="Y251" s="194" t="s">
        <v>385</v>
      </c>
      <c r="Z251" s="194" t="s">
        <v>132</v>
      </c>
      <c r="AE251" s="194" t="s">
        <v>529</v>
      </c>
      <c r="AH251" s="194" t="s">
        <v>840</v>
      </c>
      <c r="AV251" s="194" t="s">
        <v>202</v>
      </c>
      <c r="AW251" s="197">
        <f t="shared" si="3"/>
        <v>41617</v>
      </c>
    </row>
    <row r="252" spans="1:49">
      <c r="A252" s="194" t="s">
        <v>486</v>
      </c>
      <c r="B252" s="194" t="s">
        <v>487</v>
      </c>
      <c r="C252" s="194" t="s">
        <v>862</v>
      </c>
      <c r="D252" s="194" t="s">
        <v>115</v>
      </c>
      <c r="E252" s="194" t="s">
        <v>251</v>
      </c>
      <c r="F252" s="194" t="s">
        <v>894</v>
      </c>
      <c r="G252" s="194" t="s">
        <v>490</v>
      </c>
      <c r="H252" s="194" t="s">
        <v>490</v>
      </c>
      <c r="I252" s="194" t="s">
        <v>895</v>
      </c>
      <c r="J252" s="194" t="s">
        <v>874</v>
      </c>
      <c r="K252" s="194" t="s">
        <v>875</v>
      </c>
      <c r="L252" s="194" t="s">
        <v>876</v>
      </c>
      <c r="M252" s="194" t="s">
        <v>526</v>
      </c>
      <c r="N252" s="194" t="s">
        <v>527</v>
      </c>
      <c r="O252" s="194" t="s">
        <v>511</v>
      </c>
      <c r="P252" s="194" t="s">
        <v>532</v>
      </c>
      <c r="Q252" s="194" t="s">
        <v>385</v>
      </c>
      <c r="R252" s="194" t="b">
        <v>0</v>
      </c>
      <c r="S252" s="194" t="b">
        <v>0</v>
      </c>
      <c r="T252" s="287">
        <v>390</v>
      </c>
      <c r="U252" s="287">
        <v>0.05</v>
      </c>
      <c r="V252" s="287">
        <v>5</v>
      </c>
      <c r="W252" s="194" t="s">
        <v>500</v>
      </c>
      <c r="X252" s="194" t="b">
        <v>1</v>
      </c>
      <c r="Y252" s="194" t="s">
        <v>385</v>
      </c>
      <c r="Z252" s="194" t="s">
        <v>132</v>
      </c>
      <c r="AE252" s="194" t="s">
        <v>529</v>
      </c>
      <c r="AV252" s="194" t="s">
        <v>202</v>
      </c>
      <c r="AW252" s="197">
        <f t="shared" si="3"/>
        <v>41617</v>
      </c>
    </row>
    <row r="253" spans="1:49">
      <c r="A253" s="194" t="s">
        <v>486</v>
      </c>
      <c r="B253" s="194" t="s">
        <v>487</v>
      </c>
      <c r="C253" s="194" t="s">
        <v>862</v>
      </c>
      <c r="D253" s="194" t="s">
        <v>115</v>
      </c>
      <c r="E253" s="194" t="s">
        <v>251</v>
      </c>
      <c r="F253" s="194" t="s">
        <v>894</v>
      </c>
      <c r="G253" s="194" t="s">
        <v>490</v>
      </c>
      <c r="H253" s="194" t="s">
        <v>490</v>
      </c>
      <c r="I253" s="194" t="s">
        <v>895</v>
      </c>
      <c r="J253" s="194" t="s">
        <v>865</v>
      </c>
      <c r="K253" s="194" t="s">
        <v>896</v>
      </c>
      <c r="L253" s="194" t="s">
        <v>867</v>
      </c>
      <c r="M253" s="194" t="s">
        <v>533</v>
      </c>
      <c r="N253" s="194" t="s">
        <v>534</v>
      </c>
      <c r="O253" s="194" t="s">
        <v>497</v>
      </c>
      <c r="P253" s="194" t="s">
        <v>535</v>
      </c>
      <c r="Q253" s="194" t="s">
        <v>385</v>
      </c>
      <c r="R253" s="194" t="b">
        <v>0</v>
      </c>
      <c r="S253" s="194" t="b">
        <v>0</v>
      </c>
      <c r="T253" s="287">
        <v>554</v>
      </c>
      <c r="U253" s="287">
        <v>1</v>
      </c>
      <c r="V253" s="287">
        <v>5</v>
      </c>
      <c r="W253" s="194" t="s">
        <v>500</v>
      </c>
      <c r="X253" s="194" t="b">
        <v>1</v>
      </c>
      <c r="Y253" s="194" t="s">
        <v>385</v>
      </c>
      <c r="Z253" s="194" t="s">
        <v>132</v>
      </c>
      <c r="AE253" s="194" t="s">
        <v>501</v>
      </c>
      <c r="AV253" s="194" t="s">
        <v>536</v>
      </c>
      <c r="AW253" s="197">
        <f t="shared" si="3"/>
        <v>41617</v>
      </c>
    </row>
    <row r="254" spans="1:49">
      <c r="A254" s="194" t="s">
        <v>486</v>
      </c>
      <c r="B254" s="194" t="s">
        <v>487</v>
      </c>
      <c r="C254" s="194" t="s">
        <v>862</v>
      </c>
      <c r="D254" s="194" t="s">
        <v>115</v>
      </c>
      <c r="E254" s="194" t="s">
        <v>251</v>
      </c>
      <c r="F254" s="194" t="s">
        <v>894</v>
      </c>
      <c r="G254" s="194" t="s">
        <v>490</v>
      </c>
      <c r="H254" s="194" t="s">
        <v>490</v>
      </c>
      <c r="I254" s="194" t="s">
        <v>895</v>
      </c>
      <c r="J254" s="194" t="s">
        <v>878</v>
      </c>
      <c r="K254" s="194" t="s">
        <v>879</v>
      </c>
      <c r="L254" s="194" t="s">
        <v>880</v>
      </c>
      <c r="M254" s="194" t="s">
        <v>540</v>
      </c>
      <c r="N254" s="194" t="s">
        <v>541</v>
      </c>
      <c r="O254" s="194" t="s">
        <v>511</v>
      </c>
      <c r="P254" s="194" t="s">
        <v>542</v>
      </c>
      <c r="Q254" s="194" t="s">
        <v>385</v>
      </c>
      <c r="R254" s="194" t="b">
        <v>0</v>
      </c>
      <c r="S254" s="194" t="b">
        <v>0</v>
      </c>
      <c r="T254" s="287">
        <v>27</v>
      </c>
      <c r="U254" s="287">
        <v>0.3</v>
      </c>
      <c r="V254" s="287">
        <v>1</v>
      </c>
      <c r="W254" s="194" t="s">
        <v>500</v>
      </c>
      <c r="X254" s="194" t="b">
        <v>1</v>
      </c>
      <c r="Y254" s="194" t="s">
        <v>385</v>
      </c>
      <c r="Z254" s="194" t="s">
        <v>132</v>
      </c>
      <c r="AE254" s="194" t="s">
        <v>543</v>
      </c>
      <c r="AV254" s="194" t="s">
        <v>132</v>
      </c>
      <c r="AW254" s="197">
        <f t="shared" si="3"/>
        <v>41617</v>
      </c>
    </row>
    <row r="255" spans="1:49">
      <c r="A255" s="194" t="s">
        <v>486</v>
      </c>
      <c r="B255" s="194" t="s">
        <v>487</v>
      </c>
      <c r="C255" s="194" t="s">
        <v>862</v>
      </c>
      <c r="D255" s="194" t="s">
        <v>115</v>
      </c>
      <c r="E255" s="194" t="s">
        <v>251</v>
      </c>
      <c r="F255" s="194" t="s">
        <v>894</v>
      </c>
      <c r="G255" s="194" t="s">
        <v>490</v>
      </c>
      <c r="H255" s="194" t="s">
        <v>490</v>
      </c>
      <c r="I255" s="194" t="s">
        <v>895</v>
      </c>
      <c r="J255" s="194" t="s">
        <v>881</v>
      </c>
      <c r="K255" s="194" t="s">
        <v>898</v>
      </c>
      <c r="L255" s="194" t="s">
        <v>883</v>
      </c>
      <c r="M255" s="194" t="s">
        <v>547</v>
      </c>
      <c r="N255" s="194" t="s">
        <v>548</v>
      </c>
      <c r="O255" s="194" t="s">
        <v>549</v>
      </c>
      <c r="P255" s="194" t="s">
        <v>550</v>
      </c>
      <c r="Q255" s="194" t="s">
        <v>385</v>
      </c>
      <c r="R255" s="194" t="b">
        <v>0</v>
      </c>
      <c r="S255" s="194" t="b">
        <v>0</v>
      </c>
      <c r="T255" s="287">
        <v>2.75</v>
      </c>
      <c r="U255" s="287">
        <v>0.1</v>
      </c>
      <c r="V255" s="287">
        <v>0.3</v>
      </c>
      <c r="W255" s="194" t="s">
        <v>500</v>
      </c>
      <c r="X255" s="194" t="b">
        <v>1</v>
      </c>
      <c r="Y255" s="194" t="s">
        <v>385</v>
      </c>
      <c r="Z255" s="194" t="s">
        <v>132</v>
      </c>
      <c r="AE255" s="194" t="s">
        <v>551</v>
      </c>
      <c r="AV255" s="194" t="s">
        <v>284</v>
      </c>
      <c r="AW255" s="197">
        <f t="shared" si="3"/>
        <v>41617</v>
      </c>
    </row>
    <row r="256" spans="1:49">
      <c r="A256" s="194" t="s">
        <v>486</v>
      </c>
      <c r="B256" s="194" t="s">
        <v>487</v>
      </c>
      <c r="C256" s="194" t="s">
        <v>862</v>
      </c>
      <c r="D256" s="194" t="s">
        <v>115</v>
      </c>
      <c r="E256" s="194" t="s">
        <v>255</v>
      </c>
      <c r="F256" s="194" t="s">
        <v>899</v>
      </c>
      <c r="G256" s="194" t="s">
        <v>490</v>
      </c>
      <c r="H256" s="194" t="s">
        <v>490</v>
      </c>
      <c r="I256" s="194" t="s">
        <v>900</v>
      </c>
      <c r="J256" s="194" t="s">
        <v>865</v>
      </c>
      <c r="K256" s="194" t="s">
        <v>901</v>
      </c>
      <c r="L256" s="194" t="s">
        <v>867</v>
      </c>
      <c r="M256" s="194" t="s">
        <v>495</v>
      </c>
      <c r="N256" s="194" t="s">
        <v>496</v>
      </c>
      <c r="O256" s="194" t="s">
        <v>497</v>
      </c>
      <c r="P256" s="194" t="s">
        <v>498</v>
      </c>
      <c r="Q256" s="194" t="s">
        <v>499</v>
      </c>
      <c r="R256" s="194" t="b">
        <v>0</v>
      </c>
      <c r="S256" s="194" t="b">
        <v>0</v>
      </c>
      <c r="T256" s="287">
        <v>130</v>
      </c>
      <c r="U256" s="287">
        <v>0.01</v>
      </c>
      <c r="V256" s="287">
        <v>1</v>
      </c>
      <c r="W256" s="194" t="s">
        <v>500</v>
      </c>
      <c r="X256" s="194" t="b">
        <v>1</v>
      </c>
      <c r="Y256" s="194" t="s">
        <v>385</v>
      </c>
      <c r="Z256" s="194" t="s">
        <v>132</v>
      </c>
      <c r="AE256" s="194" t="s">
        <v>501</v>
      </c>
      <c r="AV256" s="194" t="s">
        <v>284</v>
      </c>
      <c r="AW256" s="197">
        <f t="shared" si="3"/>
        <v>41617</v>
      </c>
    </row>
    <row r="257" spans="1:49">
      <c r="A257" s="194" t="s">
        <v>486</v>
      </c>
      <c r="B257" s="194" t="s">
        <v>487</v>
      </c>
      <c r="C257" s="194" t="s">
        <v>862</v>
      </c>
      <c r="D257" s="194" t="s">
        <v>115</v>
      </c>
      <c r="E257" s="194" t="s">
        <v>255</v>
      </c>
      <c r="F257" s="194" t="s">
        <v>899</v>
      </c>
      <c r="G257" s="194" t="s">
        <v>490</v>
      </c>
      <c r="H257" s="194" t="s">
        <v>490</v>
      </c>
      <c r="I257" s="194" t="s">
        <v>900</v>
      </c>
      <c r="J257" s="194" t="s">
        <v>865</v>
      </c>
      <c r="K257" s="194" t="s">
        <v>901</v>
      </c>
      <c r="L257" s="194" t="s">
        <v>867</v>
      </c>
      <c r="M257" s="194" t="s">
        <v>502</v>
      </c>
      <c r="N257" s="194" t="s">
        <v>496</v>
      </c>
      <c r="O257" s="194" t="s">
        <v>497</v>
      </c>
      <c r="P257" s="194" t="s">
        <v>503</v>
      </c>
      <c r="Q257" s="194" t="s">
        <v>504</v>
      </c>
      <c r="R257" s="194" t="b">
        <v>0</v>
      </c>
      <c r="S257" s="194" t="b">
        <v>0</v>
      </c>
      <c r="T257" s="287">
        <v>47</v>
      </c>
      <c r="U257" s="287">
        <v>8.0000000000000002E-3</v>
      </c>
      <c r="V257" s="287">
        <v>1</v>
      </c>
      <c r="W257" s="194" t="s">
        <v>500</v>
      </c>
      <c r="X257" s="194" t="b">
        <v>1</v>
      </c>
      <c r="Y257" s="194" t="s">
        <v>385</v>
      </c>
      <c r="Z257" s="194" t="s">
        <v>132</v>
      </c>
      <c r="AE257" s="194" t="s">
        <v>501</v>
      </c>
      <c r="AV257" s="194" t="s">
        <v>505</v>
      </c>
      <c r="AW257" s="197">
        <f t="shared" si="3"/>
        <v>41617</v>
      </c>
    </row>
    <row r="258" spans="1:49">
      <c r="A258" s="194" t="s">
        <v>486</v>
      </c>
      <c r="B258" s="194" t="s">
        <v>487</v>
      </c>
      <c r="C258" s="194" t="s">
        <v>862</v>
      </c>
      <c r="D258" s="194" t="s">
        <v>115</v>
      </c>
      <c r="E258" s="194" t="s">
        <v>255</v>
      </c>
      <c r="F258" s="194" t="s">
        <v>899</v>
      </c>
      <c r="G258" s="194" t="s">
        <v>490</v>
      </c>
      <c r="H258" s="194" t="s">
        <v>490</v>
      </c>
      <c r="I258" s="194" t="s">
        <v>900</v>
      </c>
      <c r="J258" s="194" t="s">
        <v>868</v>
      </c>
      <c r="K258" s="194" t="s">
        <v>902</v>
      </c>
      <c r="L258" s="194" t="s">
        <v>870</v>
      </c>
      <c r="M258" s="194" t="s">
        <v>509</v>
      </c>
      <c r="N258" s="194" t="s">
        <v>510</v>
      </c>
      <c r="O258" s="194" t="s">
        <v>511</v>
      </c>
      <c r="P258" s="194" t="s">
        <v>512</v>
      </c>
      <c r="Q258" s="194" t="s">
        <v>513</v>
      </c>
      <c r="R258" s="194" t="b">
        <v>0</v>
      </c>
      <c r="S258" s="194" t="b">
        <v>0</v>
      </c>
      <c r="T258" s="287">
        <v>120</v>
      </c>
      <c r="U258" s="287">
        <v>0.45</v>
      </c>
      <c r="V258" s="287">
        <v>2.5</v>
      </c>
      <c r="W258" s="194" t="s">
        <v>500</v>
      </c>
      <c r="X258" s="194" t="b">
        <v>1</v>
      </c>
      <c r="Y258" s="194" t="s">
        <v>385</v>
      </c>
      <c r="Z258" s="194" t="s">
        <v>285</v>
      </c>
      <c r="AE258" s="194" t="s">
        <v>833</v>
      </c>
      <c r="AV258" s="194" t="s">
        <v>132</v>
      </c>
      <c r="AW258" s="197">
        <f t="shared" ref="AW258:AW321" si="4">DATE(YEAR(I258),MONTH(I258),DAY(I258))</f>
        <v>41617</v>
      </c>
    </row>
    <row r="259" spans="1:49">
      <c r="A259" s="194" t="s">
        <v>486</v>
      </c>
      <c r="B259" s="194" t="s">
        <v>487</v>
      </c>
      <c r="C259" s="194" t="s">
        <v>862</v>
      </c>
      <c r="D259" s="194" t="s">
        <v>115</v>
      </c>
      <c r="E259" s="194" t="s">
        <v>255</v>
      </c>
      <c r="F259" s="194" t="s">
        <v>899</v>
      </c>
      <c r="G259" s="194" t="s">
        <v>490</v>
      </c>
      <c r="H259" s="194" t="s">
        <v>490</v>
      </c>
      <c r="I259" s="194" t="s">
        <v>900</v>
      </c>
      <c r="J259" s="194" t="s">
        <v>871</v>
      </c>
      <c r="K259" s="194" t="s">
        <v>872</v>
      </c>
      <c r="L259" s="194" t="s">
        <v>873</v>
      </c>
      <c r="M259" s="194" t="s">
        <v>519</v>
      </c>
      <c r="N259" s="194" t="s">
        <v>520</v>
      </c>
      <c r="O259" s="194" t="s">
        <v>511</v>
      </c>
      <c r="P259" s="194" t="s">
        <v>521</v>
      </c>
      <c r="Q259" s="194" t="s">
        <v>385</v>
      </c>
      <c r="R259" s="194" t="b">
        <v>0</v>
      </c>
      <c r="S259" s="194" t="b">
        <v>0</v>
      </c>
      <c r="T259" s="287">
        <v>4.4000000000000002E-4</v>
      </c>
      <c r="U259" s="287">
        <v>5.0000000000000002E-5</v>
      </c>
      <c r="V259" s="287">
        <v>0.01</v>
      </c>
      <c r="W259" s="194" t="s">
        <v>500</v>
      </c>
      <c r="X259" s="194" t="b">
        <v>1</v>
      </c>
      <c r="Y259" s="194" t="s">
        <v>385</v>
      </c>
      <c r="Z259" s="194" t="s">
        <v>132</v>
      </c>
      <c r="AE259" s="194" t="s">
        <v>522</v>
      </c>
      <c r="AH259" s="194" t="s">
        <v>851</v>
      </c>
      <c r="AV259" s="194" t="s">
        <v>132</v>
      </c>
      <c r="AW259" s="197">
        <f t="shared" si="4"/>
        <v>41617</v>
      </c>
    </row>
    <row r="260" spans="1:49">
      <c r="A260" s="194" t="s">
        <v>486</v>
      </c>
      <c r="B260" s="194" t="s">
        <v>487</v>
      </c>
      <c r="C260" s="194" t="s">
        <v>862</v>
      </c>
      <c r="D260" s="194" t="s">
        <v>115</v>
      </c>
      <c r="E260" s="194" t="s">
        <v>255</v>
      </c>
      <c r="F260" s="194" t="s">
        <v>899</v>
      </c>
      <c r="G260" s="194" t="s">
        <v>490</v>
      </c>
      <c r="H260" s="194" t="s">
        <v>490</v>
      </c>
      <c r="I260" s="194" t="s">
        <v>900</v>
      </c>
      <c r="J260" s="194" t="s">
        <v>874</v>
      </c>
      <c r="K260" s="194" t="s">
        <v>875</v>
      </c>
      <c r="L260" s="194" t="s">
        <v>876</v>
      </c>
      <c r="M260" s="194" t="s">
        <v>526</v>
      </c>
      <c r="N260" s="194" t="s">
        <v>527</v>
      </c>
      <c r="O260" s="194" t="s">
        <v>511</v>
      </c>
      <c r="P260" s="194" t="s">
        <v>528</v>
      </c>
      <c r="Q260" s="194" t="s">
        <v>385</v>
      </c>
      <c r="R260" s="194" t="b">
        <v>0</v>
      </c>
      <c r="S260" s="194" t="b">
        <v>0</v>
      </c>
      <c r="T260" s="287">
        <v>360</v>
      </c>
      <c r="U260" s="287">
        <v>0.05</v>
      </c>
      <c r="V260" s="287">
        <v>5</v>
      </c>
      <c r="W260" s="194" t="s">
        <v>500</v>
      </c>
      <c r="X260" s="194" t="b">
        <v>1</v>
      </c>
      <c r="Y260" s="194" t="s">
        <v>385</v>
      </c>
      <c r="Z260" s="194" t="s">
        <v>132</v>
      </c>
      <c r="AE260" s="194" t="s">
        <v>529</v>
      </c>
      <c r="AV260" s="194" t="s">
        <v>202</v>
      </c>
      <c r="AW260" s="197">
        <f t="shared" si="4"/>
        <v>41617</v>
      </c>
    </row>
    <row r="261" spans="1:49">
      <c r="A261" s="194" t="s">
        <v>486</v>
      </c>
      <c r="B261" s="194" t="s">
        <v>487</v>
      </c>
      <c r="C261" s="194" t="s">
        <v>862</v>
      </c>
      <c r="D261" s="194" t="s">
        <v>115</v>
      </c>
      <c r="E261" s="194" t="s">
        <v>255</v>
      </c>
      <c r="F261" s="194" t="s">
        <v>899</v>
      </c>
      <c r="G261" s="194" t="s">
        <v>490</v>
      </c>
      <c r="H261" s="194" t="s">
        <v>490</v>
      </c>
      <c r="I261" s="194" t="s">
        <v>900</v>
      </c>
      <c r="J261" s="194" t="s">
        <v>874</v>
      </c>
      <c r="K261" s="194" t="s">
        <v>875</v>
      </c>
      <c r="L261" s="194" t="s">
        <v>876</v>
      </c>
      <c r="M261" s="194" t="s">
        <v>526</v>
      </c>
      <c r="N261" s="194" t="s">
        <v>527</v>
      </c>
      <c r="O261" s="194" t="s">
        <v>511</v>
      </c>
      <c r="P261" s="194" t="s">
        <v>530</v>
      </c>
      <c r="Q261" s="194" t="s">
        <v>385</v>
      </c>
      <c r="R261" s="194" t="b">
        <v>0</v>
      </c>
      <c r="S261" s="194" t="b">
        <v>0</v>
      </c>
      <c r="T261" s="194" t="s">
        <v>142</v>
      </c>
      <c r="U261" s="287">
        <v>0.05</v>
      </c>
      <c r="V261" s="287">
        <v>5</v>
      </c>
      <c r="W261" s="194" t="s">
        <v>500</v>
      </c>
      <c r="X261" s="194" t="b">
        <v>1</v>
      </c>
      <c r="Y261" s="194" t="s">
        <v>385</v>
      </c>
      <c r="Z261" s="194" t="s">
        <v>132</v>
      </c>
      <c r="AE261" s="194" t="s">
        <v>529</v>
      </c>
      <c r="AH261" s="194" t="s">
        <v>840</v>
      </c>
      <c r="AV261" s="194" t="s">
        <v>202</v>
      </c>
      <c r="AW261" s="197">
        <f t="shared" si="4"/>
        <v>41617</v>
      </c>
    </row>
    <row r="262" spans="1:49">
      <c r="A262" s="194" t="s">
        <v>486</v>
      </c>
      <c r="B262" s="194" t="s">
        <v>487</v>
      </c>
      <c r="C262" s="194" t="s">
        <v>862</v>
      </c>
      <c r="D262" s="194" t="s">
        <v>115</v>
      </c>
      <c r="E262" s="194" t="s">
        <v>255</v>
      </c>
      <c r="F262" s="194" t="s">
        <v>899</v>
      </c>
      <c r="G262" s="194" t="s">
        <v>490</v>
      </c>
      <c r="H262" s="194" t="s">
        <v>490</v>
      </c>
      <c r="I262" s="194" t="s">
        <v>900</v>
      </c>
      <c r="J262" s="194" t="s">
        <v>874</v>
      </c>
      <c r="K262" s="194" t="s">
        <v>875</v>
      </c>
      <c r="L262" s="194" t="s">
        <v>876</v>
      </c>
      <c r="M262" s="194" t="s">
        <v>526</v>
      </c>
      <c r="N262" s="194" t="s">
        <v>527</v>
      </c>
      <c r="O262" s="194" t="s">
        <v>511</v>
      </c>
      <c r="P262" s="194" t="s">
        <v>531</v>
      </c>
      <c r="Q262" s="194" t="s">
        <v>385</v>
      </c>
      <c r="R262" s="194" t="b">
        <v>0</v>
      </c>
      <c r="S262" s="194" t="b">
        <v>0</v>
      </c>
      <c r="T262" s="194" t="s">
        <v>142</v>
      </c>
      <c r="U262" s="287">
        <v>0.05</v>
      </c>
      <c r="V262" s="287">
        <v>5</v>
      </c>
      <c r="W262" s="194" t="s">
        <v>500</v>
      </c>
      <c r="X262" s="194" t="b">
        <v>1</v>
      </c>
      <c r="Y262" s="194" t="s">
        <v>385</v>
      </c>
      <c r="Z262" s="194" t="s">
        <v>132</v>
      </c>
      <c r="AE262" s="194" t="s">
        <v>529</v>
      </c>
      <c r="AH262" s="194" t="s">
        <v>840</v>
      </c>
      <c r="AV262" s="194" t="s">
        <v>202</v>
      </c>
      <c r="AW262" s="197">
        <f t="shared" si="4"/>
        <v>41617</v>
      </c>
    </row>
    <row r="263" spans="1:49">
      <c r="A263" s="194" t="s">
        <v>486</v>
      </c>
      <c r="B263" s="194" t="s">
        <v>487</v>
      </c>
      <c r="C263" s="194" t="s">
        <v>862</v>
      </c>
      <c r="D263" s="194" t="s">
        <v>115</v>
      </c>
      <c r="E263" s="194" t="s">
        <v>255</v>
      </c>
      <c r="F263" s="194" t="s">
        <v>899</v>
      </c>
      <c r="G263" s="194" t="s">
        <v>490</v>
      </c>
      <c r="H263" s="194" t="s">
        <v>490</v>
      </c>
      <c r="I263" s="194" t="s">
        <v>900</v>
      </c>
      <c r="J263" s="194" t="s">
        <v>874</v>
      </c>
      <c r="K263" s="194" t="s">
        <v>875</v>
      </c>
      <c r="L263" s="194" t="s">
        <v>876</v>
      </c>
      <c r="M263" s="194" t="s">
        <v>526</v>
      </c>
      <c r="N263" s="194" t="s">
        <v>527</v>
      </c>
      <c r="O263" s="194" t="s">
        <v>511</v>
      </c>
      <c r="P263" s="194" t="s">
        <v>532</v>
      </c>
      <c r="Q263" s="194" t="s">
        <v>385</v>
      </c>
      <c r="R263" s="194" t="b">
        <v>0</v>
      </c>
      <c r="S263" s="194" t="b">
        <v>0</v>
      </c>
      <c r="T263" s="287">
        <v>360</v>
      </c>
      <c r="U263" s="287">
        <v>0.05</v>
      </c>
      <c r="V263" s="287">
        <v>5</v>
      </c>
      <c r="W263" s="194" t="s">
        <v>500</v>
      </c>
      <c r="X263" s="194" t="b">
        <v>1</v>
      </c>
      <c r="Y263" s="194" t="s">
        <v>385</v>
      </c>
      <c r="Z263" s="194" t="s">
        <v>132</v>
      </c>
      <c r="AE263" s="194" t="s">
        <v>529</v>
      </c>
      <c r="AV263" s="194" t="s">
        <v>202</v>
      </c>
      <c r="AW263" s="197">
        <f t="shared" si="4"/>
        <v>41617</v>
      </c>
    </row>
    <row r="264" spans="1:49">
      <c r="A264" s="194" t="s">
        <v>486</v>
      </c>
      <c r="B264" s="194" t="s">
        <v>487</v>
      </c>
      <c r="C264" s="194" t="s">
        <v>862</v>
      </c>
      <c r="D264" s="194" t="s">
        <v>115</v>
      </c>
      <c r="E264" s="194" t="s">
        <v>255</v>
      </c>
      <c r="F264" s="194" t="s">
        <v>899</v>
      </c>
      <c r="G264" s="194" t="s">
        <v>490</v>
      </c>
      <c r="H264" s="194" t="s">
        <v>490</v>
      </c>
      <c r="I264" s="194" t="s">
        <v>900</v>
      </c>
      <c r="J264" s="194" t="s">
        <v>865</v>
      </c>
      <c r="K264" s="194" t="s">
        <v>901</v>
      </c>
      <c r="L264" s="194" t="s">
        <v>867</v>
      </c>
      <c r="M264" s="194" t="s">
        <v>533</v>
      </c>
      <c r="N264" s="194" t="s">
        <v>534</v>
      </c>
      <c r="O264" s="194" t="s">
        <v>497</v>
      </c>
      <c r="P264" s="194" t="s">
        <v>535</v>
      </c>
      <c r="Q264" s="194" t="s">
        <v>385</v>
      </c>
      <c r="R264" s="194" t="b">
        <v>0</v>
      </c>
      <c r="S264" s="194" t="b">
        <v>0</v>
      </c>
      <c r="T264" s="287">
        <v>514</v>
      </c>
      <c r="U264" s="287">
        <v>1</v>
      </c>
      <c r="V264" s="287">
        <v>5</v>
      </c>
      <c r="W264" s="194" t="s">
        <v>500</v>
      </c>
      <c r="X264" s="194" t="b">
        <v>1</v>
      </c>
      <c r="Y264" s="194" t="s">
        <v>385</v>
      </c>
      <c r="Z264" s="194" t="s">
        <v>132</v>
      </c>
      <c r="AE264" s="194" t="s">
        <v>501</v>
      </c>
      <c r="AV264" s="194" t="s">
        <v>536</v>
      </c>
      <c r="AW264" s="197">
        <f t="shared" si="4"/>
        <v>41617</v>
      </c>
    </row>
    <row r="265" spans="1:49">
      <c r="A265" s="194" t="s">
        <v>486</v>
      </c>
      <c r="B265" s="194" t="s">
        <v>487</v>
      </c>
      <c r="C265" s="194" t="s">
        <v>862</v>
      </c>
      <c r="D265" s="194" t="s">
        <v>115</v>
      </c>
      <c r="E265" s="194" t="s">
        <v>255</v>
      </c>
      <c r="F265" s="194" t="s">
        <v>899</v>
      </c>
      <c r="G265" s="194" t="s">
        <v>490</v>
      </c>
      <c r="H265" s="194" t="s">
        <v>490</v>
      </c>
      <c r="I265" s="194" t="s">
        <v>900</v>
      </c>
      <c r="J265" s="194" t="s">
        <v>878</v>
      </c>
      <c r="K265" s="194" t="s">
        <v>879</v>
      </c>
      <c r="L265" s="194" t="s">
        <v>880</v>
      </c>
      <c r="M265" s="194" t="s">
        <v>540</v>
      </c>
      <c r="N265" s="194" t="s">
        <v>541</v>
      </c>
      <c r="O265" s="194" t="s">
        <v>511</v>
      </c>
      <c r="P265" s="194" t="s">
        <v>542</v>
      </c>
      <c r="Q265" s="194" t="s">
        <v>385</v>
      </c>
      <c r="R265" s="194" t="b">
        <v>0</v>
      </c>
      <c r="S265" s="194" t="b">
        <v>0</v>
      </c>
      <c r="T265" s="287">
        <v>0.6</v>
      </c>
      <c r="U265" s="287">
        <v>0.3</v>
      </c>
      <c r="V265" s="287">
        <v>1</v>
      </c>
      <c r="W265" s="194" t="s">
        <v>500</v>
      </c>
      <c r="X265" s="194" t="b">
        <v>1</v>
      </c>
      <c r="Y265" s="194" t="s">
        <v>385</v>
      </c>
      <c r="Z265" s="194" t="s">
        <v>132</v>
      </c>
      <c r="AE265" s="194" t="s">
        <v>543</v>
      </c>
      <c r="AH265" s="194" t="s">
        <v>851</v>
      </c>
      <c r="AV265" s="194" t="s">
        <v>132</v>
      </c>
      <c r="AW265" s="197">
        <f t="shared" si="4"/>
        <v>41617</v>
      </c>
    </row>
    <row r="266" spans="1:49">
      <c r="A266" s="194" t="s">
        <v>486</v>
      </c>
      <c r="B266" s="194" t="s">
        <v>487</v>
      </c>
      <c r="C266" s="194" t="s">
        <v>862</v>
      </c>
      <c r="D266" s="194" t="s">
        <v>115</v>
      </c>
      <c r="E266" s="194" t="s">
        <v>255</v>
      </c>
      <c r="F266" s="194" t="s">
        <v>899</v>
      </c>
      <c r="G266" s="194" t="s">
        <v>490</v>
      </c>
      <c r="H266" s="194" t="s">
        <v>490</v>
      </c>
      <c r="I266" s="194" t="s">
        <v>900</v>
      </c>
      <c r="J266" s="194" t="s">
        <v>881</v>
      </c>
      <c r="K266" s="194" t="s">
        <v>903</v>
      </c>
      <c r="L266" s="194" t="s">
        <v>883</v>
      </c>
      <c r="M266" s="194" t="s">
        <v>547</v>
      </c>
      <c r="N266" s="194" t="s">
        <v>548</v>
      </c>
      <c r="O266" s="194" t="s">
        <v>549</v>
      </c>
      <c r="P266" s="194" t="s">
        <v>550</v>
      </c>
      <c r="Q266" s="194" t="s">
        <v>385</v>
      </c>
      <c r="R266" s="194" t="b">
        <v>0</v>
      </c>
      <c r="S266" s="194" t="b">
        <v>0</v>
      </c>
      <c r="T266" s="287">
        <v>0.73699999999999999</v>
      </c>
      <c r="U266" s="287">
        <v>0.1</v>
      </c>
      <c r="V266" s="287">
        <v>0.3</v>
      </c>
      <c r="W266" s="194" t="s">
        <v>500</v>
      </c>
      <c r="X266" s="194" t="b">
        <v>1</v>
      </c>
      <c r="Y266" s="194" t="s">
        <v>385</v>
      </c>
      <c r="Z266" s="194" t="s">
        <v>132</v>
      </c>
      <c r="AE266" s="194" t="s">
        <v>551</v>
      </c>
      <c r="AV266" s="194" t="s">
        <v>284</v>
      </c>
      <c r="AW266" s="197">
        <f t="shared" si="4"/>
        <v>41617</v>
      </c>
    </row>
    <row r="267" spans="1:49">
      <c r="A267" s="194" t="s">
        <v>486</v>
      </c>
      <c r="B267" s="194" t="s">
        <v>487</v>
      </c>
      <c r="C267" s="194" t="s">
        <v>862</v>
      </c>
      <c r="D267" s="194" t="s">
        <v>115</v>
      </c>
      <c r="E267" s="194" t="s">
        <v>259</v>
      </c>
      <c r="F267" s="194" t="s">
        <v>904</v>
      </c>
      <c r="G267" s="194" t="s">
        <v>490</v>
      </c>
      <c r="H267" s="194" t="s">
        <v>490</v>
      </c>
      <c r="I267" s="194" t="s">
        <v>905</v>
      </c>
      <c r="J267" s="194" t="s">
        <v>865</v>
      </c>
      <c r="K267" s="194" t="s">
        <v>906</v>
      </c>
      <c r="L267" s="194" t="s">
        <v>867</v>
      </c>
      <c r="M267" s="194" t="s">
        <v>495</v>
      </c>
      <c r="N267" s="194" t="s">
        <v>496</v>
      </c>
      <c r="O267" s="194" t="s">
        <v>497</v>
      </c>
      <c r="P267" s="194" t="s">
        <v>498</v>
      </c>
      <c r="Q267" s="194" t="s">
        <v>499</v>
      </c>
      <c r="R267" s="194" t="b">
        <v>0</v>
      </c>
      <c r="S267" s="194" t="b">
        <v>0</v>
      </c>
      <c r="T267" s="287">
        <v>120</v>
      </c>
      <c r="U267" s="287">
        <v>0.01</v>
      </c>
      <c r="V267" s="287">
        <v>1</v>
      </c>
      <c r="W267" s="194" t="s">
        <v>500</v>
      </c>
      <c r="X267" s="194" t="b">
        <v>1</v>
      </c>
      <c r="Y267" s="194" t="s">
        <v>385</v>
      </c>
      <c r="Z267" s="194" t="s">
        <v>132</v>
      </c>
      <c r="AE267" s="194" t="s">
        <v>501</v>
      </c>
      <c r="AV267" s="194" t="s">
        <v>284</v>
      </c>
      <c r="AW267" s="197">
        <f t="shared" si="4"/>
        <v>41617</v>
      </c>
    </row>
    <row r="268" spans="1:49">
      <c r="A268" s="194" t="s">
        <v>486</v>
      </c>
      <c r="B268" s="194" t="s">
        <v>487</v>
      </c>
      <c r="C268" s="194" t="s">
        <v>862</v>
      </c>
      <c r="D268" s="194" t="s">
        <v>115</v>
      </c>
      <c r="E268" s="194" t="s">
        <v>259</v>
      </c>
      <c r="F268" s="194" t="s">
        <v>904</v>
      </c>
      <c r="G268" s="194" t="s">
        <v>490</v>
      </c>
      <c r="H268" s="194" t="s">
        <v>490</v>
      </c>
      <c r="I268" s="194" t="s">
        <v>905</v>
      </c>
      <c r="J268" s="194" t="s">
        <v>865</v>
      </c>
      <c r="K268" s="194" t="s">
        <v>906</v>
      </c>
      <c r="L268" s="194" t="s">
        <v>867</v>
      </c>
      <c r="M268" s="194" t="s">
        <v>502</v>
      </c>
      <c r="N268" s="194" t="s">
        <v>496</v>
      </c>
      <c r="O268" s="194" t="s">
        <v>497</v>
      </c>
      <c r="P268" s="194" t="s">
        <v>503</v>
      </c>
      <c r="Q268" s="194" t="s">
        <v>504</v>
      </c>
      <c r="R268" s="194" t="b">
        <v>0</v>
      </c>
      <c r="S268" s="194" t="b">
        <v>0</v>
      </c>
      <c r="T268" s="287">
        <v>53</v>
      </c>
      <c r="U268" s="287">
        <v>8.0000000000000002E-3</v>
      </c>
      <c r="V268" s="287">
        <v>1</v>
      </c>
      <c r="W268" s="194" t="s">
        <v>500</v>
      </c>
      <c r="X268" s="194" t="b">
        <v>1</v>
      </c>
      <c r="Y268" s="194" t="s">
        <v>385</v>
      </c>
      <c r="Z268" s="194" t="s">
        <v>132</v>
      </c>
      <c r="AE268" s="194" t="s">
        <v>501</v>
      </c>
      <c r="AV268" s="194" t="s">
        <v>505</v>
      </c>
      <c r="AW268" s="197">
        <f t="shared" si="4"/>
        <v>41617</v>
      </c>
    </row>
    <row r="269" spans="1:49">
      <c r="A269" s="194" t="s">
        <v>486</v>
      </c>
      <c r="B269" s="194" t="s">
        <v>487</v>
      </c>
      <c r="C269" s="194" t="s">
        <v>862</v>
      </c>
      <c r="D269" s="194" t="s">
        <v>115</v>
      </c>
      <c r="E269" s="194" t="s">
        <v>259</v>
      </c>
      <c r="F269" s="194" t="s">
        <v>904</v>
      </c>
      <c r="G269" s="194" t="s">
        <v>490</v>
      </c>
      <c r="H269" s="194" t="s">
        <v>490</v>
      </c>
      <c r="I269" s="194" t="s">
        <v>905</v>
      </c>
      <c r="J269" s="194" t="s">
        <v>868</v>
      </c>
      <c r="K269" s="194" t="s">
        <v>908</v>
      </c>
      <c r="L269" s="194" t="s">
        <v>870</v>
      </c>
      <c r="M269" s="194" t="s">
        <v>509</v>
      </c>
      <c r="N269" s="194" t="s">
        <v>510</v>
      </c>
      <c r="O269" s="194" t="s">
        <v>511</v>
      </c>
      <c r="P269" s="194" t="s">
        <v>512</v>
      </c>
      <c r="Q269" s="194" t="s">
        <v>513</v>
      </c>
      <c r="R269" s="194" t="b">
        <v>0</v>
      </c>
      <c r="S269" s="194" t="b">
        <v>0</v>
      </c>
      <c r="T269" s="287">
        <v>140</v>
      </c>
      <c r="U269" s="287">
        <v>0.45</v>
      </c>
      <c r="V269" s="287">
        <v>2.5</v>
      </c>
      <c r="W269" s="194" t="s">
        <v>500</v>
      </c>
      <c r="X269" s="194" t="b">
        <v>1</v>
      </c>
      <c r="Y269" s="194" t="s">
        <v>385</v>
      </c>
      <c r="Z269" s="194" t="s">
        <v>285</v>
      </c>
      <c r="AE269" s="194" t="s">
        <v>833</v>
      </c>
      <c r="AV269" s="194" t="s">
        <v>132</v>
      </c>
      <c r="AW269" s="197">
        <f t="shared" si="4"/>
        <v>41617</v>
      </c>
    </row>
    <row r="270" spans="1:49">
      <c r="A270" s="194" t="s">
        <v>486</v>
      </c>
      <c r="B270" s="194" t="s">
        <v>487</v>
      </c>
      <c r="C270" s="194" t="s">
        <v>862</v>
      </c>
      <c r="D270" s="194" t="s">
        <v>115</v>
      </c>
      <c r="E270" s="194" t="s">
        <v>259</v>
      </c>
      <c r="F270" s="194" t="s">
        <v>904</v>
      </c>
      <c r="G270" s="194" t="s">
        <v>490</v>
      </c>
      <c r="H270" s="194" t="s">
        <v>490</v>
      </c>
      <c r="I270" s="194" t="s">
        <v>905</v>
      </c>
      <c r="J270" s="194" t="s">
        <v>871</v>
      </c>
      <c r="K270" s="194" t="s">
        <v>872</v>
      </c>
      <c r="L270" s="194" t="s">
        <v>873</v>
      </c>
      <c r="M270" s="194" t="s">
        <v>519</v>
      </c>
      <c r="N270" s="194" t="s">
        <v>520</v>
      </c>
      <c r="O270" s="194" t="s">
        <v>511</v>
      </c>
      <c r="P270" s="194" t="s">
        <v>521</v>
      </c>
      <c r="Q270" s="194" t="s">
        <v>385</v>
      </c>
      <c r="R270" s="194" t="b">
        <v>0</v>
      </c>
      <c r="S270" s="194" t="b">
        <v>0</v>
      </c>
      <c r="T270" s="287">
        <v>1.2999999999999999E-2</v>
      </c>
      <c r="U270" s="287">
        <v>2.5000000000000001E-4</v>
      </c>
      <c r="V270" s="287">
        <v>0.01</v>
      </c>
      <c r="W270" s="194" t="s">
        <v>500</v>
      </c>
      <c r="X270" s="194" t="b">
        <v>1</v>
      </c>
      <c r="Y270" s="194" t="s">
        <v>385</v>
      </c>
      <c r="Z270" s="194" t="s">
        <v>285</v>
      </c>
      <c r="AE270" s="194" t="s">
        <v>522</v>
      </c>
      <c r="AV270" s="194" t="s">
        <v>132</v>
      </c>
      <c r="AW270" s="197">
        <f t="shared" si="4"/>
        <v>41617</v>
      </c>
    </row>
    <row r="271" spans="1:49">
      <c r="A271" s="194" t="s">
        <v>486</v>
      </c>
      <c r="B271" s="194" t="s">
        <v>487</v>
      </c>
      <c r="C271" s="194" t="s">
        <v>862</v>
      </c>
      <c r="D271" s="194" t="s">
        <v>115</v>
      </c>
      <c r="E271" s="194" t="s">
        <v>259</v>
      </c>
      <c r="F271" s="194" t="s">
        <v>904</v>
      </c>
      <c r="G271" s="194" t="s">
        <v>490</v>
      </c>
      <c r="H271" s="194" t="s">
        <v>490</v>
      </c>
      <c r="I271" s="194" t="s">
        <v>905</v>
      </c>
      <c r="J271" s="194" t="s">
        <v>874</v>
      </c>
      <c r="K271" s="194" t="s">
        <v>875</v>
      </c>
      <c r="L271" s="194" t="s">
        <v>876</v>
      </c>
      <c r="M271" s="194" t="s">
        <v>526</v>
      </c>
      <c r="N271" s="194" t="s">
        <v>527</v>
      </c>
      <c r="O271" s="194" t="s">
        <v>511</v>
      </c>
      <c r="P271" s="194" t="s">
        <v>528</v>
      </c>
      <c r="Q271" s="194" t="s">
        <v>385</v>
      </c>
      <c r="R271" s="194" t="b">
        <v>0</v>
      </c>
      <c r="S271" s="194" t="b">
        <v>0</v>
      </c>
      <c r="T271" s="287">
        <v>360</v>
      </c>
      <c r="U271" s="287">
        <v>0.05</v>
      </c>
      <c r="V271" s="287">
        <v>5</v>
      </c>
      <c r="W271" s="194" t="s">
        <v>500</v>
      </c>
      <c r="X271" s="194" t="b">
        <v>1</v>
      </c>
      <c r="Y271" s="194" t="s">
        <v>385</v>
      </c>
      <c r="Z271" s="194" t="s">
        <v>132</v>
      </c>
      <c r="AE271" s="194" t="s">
        <v>529</v>
      </c>
      <c r="AV271" s="194" t="s">
        <v>202</v>
      </c>
      <c r="AW271" s="197">
        <f t="shared" si="4"/>
        <v>41617</v>
      </c>
    </row>
    <row r="272" spans="1:49">
      <c r="A272" s="194" t="s">
        <v>486</v>
      </c>
      <c r="B272" s="194" t="s">
        <v>487</v>
      </c>
      <c r="C272" s="194" t="s">
        <v>862</v>
      </c>
      <c r="D272" s="194" t="s">
        <v>115</v>
      </c>
      <c r="E272" s="194" t="s">
        <v>259</v>
      </c>
      <c r="F272" s="194" t="s">
        <v>904</v>
      </c>
      <c r="G272" s="194" t="s">
        <v>490</v>
      </c>
      <c r="H272" s="194" t="s">
        <v>490</v>
      </c>
      <c r="I272" s="194" t="s">
        <v>905</v>
      </c>
      <c r="J272" s="194" t="s">
        <v>874</v>
      </c>
      <c r="K272" s="194" t="s">
        <v>875</v>
      </c>
      <c r="L272" s="194" t="s">
        <v>876</v>
      </c>
      <c r="M272" s="194" t="s">
        <v>526</v>
      </c>
      <c r="N272" s="194" t="s">
        <v>527</v>
      </c>
      <c r="O272" s="194" t="s">
        <v>511</v>
      </c>
      <c r="P272" s="194" t="s">
        <v>530</v>
      </c>
      <c r="Q272" s="194" t="s">
        <v>385</v>
      </c>
      <c r="R272" s="194" t="b">
        <v>0</v>
      </c>
      <c r="S272" s="194" t="b">
        <v>0</v>
      </c>
      <c r="T272" s="194" t="s">
        <v>142</v>
      </c>
      <c r="U272" s="287">
        <v>0.05</v>
      </c>
      <c r="V272" s="287">
        <v>5</v>
      </c>
      <c r="W272" s="194" t="s">
        <v>500</v>
      </c>
      <c r="X272" s="194" t="b">
        <v>1</v>
      </c>
      <c r="Y272" s="194" t="s">
        <v>385</v>
      </c>
      <c r="Z272" s="194" t="s">
        <v>132</v>
      </c>
      <c r="AE272" s="194" t="s">
        <v>529</v>
      </c>
      <c r="AH272" s="194" t="s">
        <v>840</v>
      </c>
      <c r="AV272" s="194" t="s">
        <v>202</v>
      </c>
      <c r="AW272" s="197">
        <f t="shared" si="4"/>
        <v>41617</v>
      </c>
    </row>
    <row r="273" spans="1:49">
      <c r="A273" s="194" t="s">
        <v>486</v>
      </c>
      <c r="B273" s="194" t="s">
        <v>487</v>
      </c>
      <c r="C273" s="194" t="s">
        <v>862</v>
      </c>
      <c r="D273" s="194" t="s">
        <v>115</v>
      </c>
      <c r="E273" s="194" t="s">
        <v>259</v>
      </c>
      <c r="F273" s="194" t="s">
        <v>904</v>
      </c>
      <c r="G273" s="194" t="s">
        <v>490</v>
      </c>
      <c r="H273" s="194" t="s">
        <v>490</v>
      </c>
      <c r="I273" s="194" t="s">
        <v>905</v>
      </c>
      <c r="J273" s="194" t="s">
        <v>874</v>
      </c>
      <c r="K273" s="194" t="s">
        <v>875</v>
      </c>
      <c r="L273" s="194" t="s">
        <v>876</v>
      </c>
      <c r="M273" s="194" t="s">
        <v>526</v>
      </c>
      <c r="N273" s="194" t="s">
        <v>527</v>
      </c>
      <c r="O273" s="194" t="s">
        <v>511</v>
      </c>
      <c r="P273" s="194" t="s">
        <v>531</v>
      </c>
      <c r="Q273" s="194" t="s">
        <v>385</v>
      </c>
      <c r="R273" s="194" t="b">
        <v>0</v>
      </c>
      <c r="S273" s="194" t="b">
        <v>0</v>
      </c>
      <c r="T273" s="194" t="s">
        <v>142</v>
      </c>
      <c r="U273" s="287">
        <v>0.05</v>
      </c>
      <c r="V273" s="287">
        <v>5</v>
      </c>
      <c r="W273" s="194" t="s">
        <v>500</v>
      </c>
      <c r="X273" s="194" t="b">
        <v>1</v>
      </c>
      <c r="Y273" s="194" t="s">
        <v>385</v>
      </c>
      <c r="Z273" s="194" t="s">
        <v>132</v>
      </c>
      <c r="AE273" s="194" t="s">
        <v>529</v>
      </c>
      <c r="AH273" s="194" t="s">
        <v>840</v>
      </c>
      <c r="AV273" s="194" t="s">
        <v>202</v>
      </c>
      <c r="AW273" s="197">
        <f t="shared" si="4"/>
        <v>41617</v>
      </c>
    </row>
    <row r="274" spans="1:49">
      <c r="A274" s="194" t="s">
        <v>486</v>
      </c>
      <c r="B274" s="194" t="s">
        <v>487</v>
      </c>
      <c r="C274" s="194" t="s">
        <v>862</v>
      </c>
      <c r="D274" s="194" t="s">
        <v>115</v>
      </c>
      <c r="E274" s="194" t="s">
        <v>259</v>
      </c>
      <c r="F274" s="194" t="s">
        <v>904</v>
      </c>
      <c r="G274" s="194" t="s">
        <v>490</v>
      </c>
      <c r="H274" s="194" t="s">
        <v>490</v>
      </c>
      <c r="I274" s="194" t="s">
        <v>905</v>
      </c>
      <c r="J274" s="194" t="s">
        <v>874</v>
      </c>
      <c r="K274" s="194" t="s">
        <v>875</v>
      </c>
      <c r="L274" s="194" t="s">
        <v>876</v>
      </c>
      <c r="M274" s="194" t="s">
        <v>526</v>
      </c>
      <c r="N274" s="194" t="s">
        <v>527</v>
      </c>
      <c r="O274" s="194" t="s">
        <v>511</v>
      </c>
      <c r="P274" s="194" t="s">
        <v>532</v>
      </c>
      <c r="Q274" s="194" t="s">
        <v>385</v>
      </c>
      <c r="R274" s="194" t="b">
        <v>0</v>
      </c>
      <c r="S274" s="194" t="b">
        <v>0</v>
      </c>
      <c r="T274" s="287">
        <v>360</v>
      </c>
      <c r="U274" s="287">
        <v>0.05</v>
      </c>
      <c r="V274" s="287">
        <v>5</v>
      </c>
      <c r="W274" s="194" t="s">
        <v>500</v>
      </c>
      <c r="X274" s="194" t="b">
        <v>1</v>
      </c>
      <c r="Y274" s="194" t="s">
        <v>385</v>
      </c>
      <c r="Z274" s="194" t="s">
        <v>132</v>
      </c>
      <c r="AE274" s="194" t="s">
        <v>529</v>
      </c>
      <c r="AV274" s="194" t="s">
        <v>202</v>
      </c>
      <c r="AW274" s="197">
        <f t="shared" si="4"/>
        <v>41617</v>
      </c>
    </row>
    <row r="275" spans="1:49">
      <c r="A275" s="194" t="s">
        <v>486</v>
      </c>
      <c r="B275" s="194" t="s">
        <v>487</v>
      </c>
      <c r="C275" s="194" t="s">
        <v>862</v>
      </c>
      <c r="D275" s="194" t="s">
        <v>115</v>
      </c>
      <c r="E275" s="194" t="s">
        <v>259</v>
      </c>
      <c r="F275" s="194" t="s">
        <v>904</v>
      </c>
      <c r="G275" s="194" t="s">
        <v>490</v>
      </c>
      <c r="H275" s="194" t="s">
        <v>490</v>
      </c>
      <c r="I275" s="194" t="s">
        <v>905</v>
      </c>
      <c r="J275" s="194" t="s">
        <v>865</v>
      </c>
      <c r="K275" s="194" t="s">
        <v>906</v>
      </c>
      <c r="L275" s="194" t="s">
        <v>867</v>
      </c>
      <c r="M275" s="194" t="s">
        <v>533</v>
      </c>
      <c r="N275" s="194" t="s">
        <v>534</v>
      </c>
      <c r="O275" s="194" t="s">
        <v>497</v>
      </c>
      <c r="P275" s="194" t="s">
        <v>535</v>
      </c>
      <c r="Q275" s="194" t="s">
        <v>385</v>
      </c>
      <c r="R275" s="194" t="b">
        <v>0</v>
      </c>
      <c r="S275" s="194" t="b">
        <v>0</v>
      </c>
      <c r="T275" s="287">
        <v>524</v>
      </c>
      <c r="U275" s="287">
        <v>1</v>
      </c>
      <c r="V275" s="287">
        <v>5</v>
      </c>
      <c r="W275" s="194" t="s">
        <v>500</v>
      </c>
      <c r="X275" s="194" t="b">
        <v>1</v>
      </c>
      <c r="Y275" s="194" t="s">
        <v>385</v>
      </c>
      <c r="Z275" s="194" t="s">
        <v>132</v>
      </c>
      <c r="AE275" s="194" t="s">
        <v>501</v>
      </c>
      <c r="AV275" s="194" t="s">
        <v>536</v>
      </c>
      <c r="AW275" s="197">
        <f t="shared" si="4"/>
        <v>41617</v>
      </c>
    </row>
    <row r="276" spans="1:49">
      <c r="A276" s="194" t="s">
        <v>486</v>
      </c>
      <c r="B276" s="194" t="s">
        <v>487</v>
      </c>
      <c r="C276" s="194" t="s">
        <v>862</v>
      </c>
      <c r="D276" s="194" t="s">
        <v>115</v>
      </c>
      <c r="E276" s="194" t="s">
        <v>259</v>
      </c>
      <c r="F276" s="194" t="s">
        <v>904</v>
      </c>
      <c r="G276" s="194" t="s">
        <v>490</v>
      </c>
      <c r="H276" s="194" t="s">
        <v>490</v>
      </c>
      <c r="I276" s="194" t="s">
        <v>905</v>
      </c>
      <c r="J276" s="194" t="s">
        <v>878</v>
      </c>
      <c r="K276" s="194" t="s">
        <v>879</v>
      </c>
      <c r="L276" s="194" t="s">
        <v>880</v>
      </c>
      <c r="M276" s="194" t="s">
        <v>540</v>
      </c>
      <c r="N276" s="194" t="s">
        <v>541</v>
      </c>
      <c r="O276" s="194" t="s">
        <v>511</v>
      </c>
      <c r="P276" s="194" t="s">
        <v>542</v>
      </c>
      <c r="Q276" s="194" t="s">
        <v>385</v>
      </c>
      <c r="R276" s="194" t="b">
        <v>0</v>
      </c>
      <c r="S276" s="194" t="b">
        <v>0</v>
      </c>
      <c r="T276" s="287">
        <v>1100</v>
      </c>
      <c r="U276" s="287">
        <v>0.3</v>
      </c>
      <c r="V276" s="287">
        <v>1</v>
      </c>
      <c r="W276" s="194" t="s">
        <v>500</v>
      </c>
      <c r="X276" s="194" t="b">
        <v>1</v>
      </c>
      <c r="Y276" s="194" t="s">
        <v>385</v>
      </c>
      <c r="Z276" s="194" t="s">
        <v>132</v>
      </c>
      <c r="AE276" s="194" t="s">
        <v>543</v>
      </c>
      <c r="AV276" s="194" t="s">
        <v>132</v>
      </c>
      <c r="AW276" s="197">
        <f t="shared" si="4"/>
        <v>41617</v>
      </c>
    </row>
    <row r="277" spans="1:49">
      <c r="A277" s="194" t="s">
        <v>486</v>
      </c>
      <c r="B277" s="194" t="s">
        <v>487</v>
      </c>
      <c r="C277" s="194" t="s">
        <v>862</v>
      </c>
      <c r="D277" s="194" t="s">
        <v>115</v>
      </c>
      <c r="E277" s="194" t="s">
        <v>259</v>
      </c>
      <c r="F277" s="194" t="s">
        <v>904</v>
      </c>
      <c r="G277" s="194" t="s">
        <v>490</v>
      </c>
      <c r="H277" s="194" t="s">
        <v>490</v>
      </c>
      <c r="I277" s="194" t="s">
        <v>905</v>
      </c>
      <c r="J277" s="194" t="s">
        <v>881</v>
      </c>
      <c r="K277" s="194" t="s">
        <v>909</v>
      </c>
      <c r="L277" s="194" t="s">
        <v>883</v>
      </c>
      <c r="M277" s="194" t="s">
        <v>547</v>
      </c>
      <c r="N277" s="194" t="s">
        <v>548</v>
      </c>
      <c r="O277" s="194" t="s">
        <v>549</v>
      </c>
      <c r="P277" s="194" t="s">
        <v>550</v>
      </c>
      <c r="Q277" s="194" t="s">
        <v>385</v>
      </c>
      <c r="R277" s="194" t="b">
        <v>0</v>
      </c>
      <c r="S277" s="194" t="b">
        <v>0</v>
      </c>
      <c r="T277" s="287">
        <v>1.56</v>
      </c>
      <c r="U277" s="287">
        <v>0.1</v>
      </c>
      <c r="V277" s="287">
        <v>0.3</v>
      </c>
      <c r="W277" s="194" t="s">
        <v>500</v>
      </c>
      <c r="X277" s="194" t="b">
        <v>1</v>
      </c>
      <c r="Y277" s="194" t="s">
        <v>385</v>
      </c>
      <c r="Z277" s="194" t="s">
        <v>132</v>
      </c>
      <c r="AE277" s="194" t="s">
        <v>551</v>
      </c>
      <c r="AV277" s="194" t="s">
        <v>284</v>
      </c>
      <c r="AW277" s="197">
        <f t="shared" si="4"/>
        <v>41617</v>
      </c>
    </row>
    <row r="278" spans="1:49">
      <c r="A278" s="194" t="s">
        <v>486</v>
      </c>
      <c r="B278" s="194" t="s">
        <v>487</v>
      </c>
      <c r="C278" s="194" t="s">
        <v>488</v>
      </c>
      <c r="D278" s="194" t="s">
        <v>115</v>
      </c>
      <c r="E278" s="194" t="s">
        <v>83</v>
      </c>
      <c r="F278" s="194" t="s">
        <v>911</v>
      </c>
      <c r="G278" s="194" t="s">
        <v>119</v>
      </c>
      <c r="H278" s="194" t="s">
        <v>119</v>
      </c>
      <c r="I278" s="194" t="s">
        <v>912</v>
      </c>
      <c r="J278" s="194" t="s">
        <v>913</v>
      </c>
      <c r="K278" s="194" t="s">
        <v>914</v>
      </c>
      <c r="L278" s="194" t="s">
        <v>915</v>
      </c>
      <c r="M278" s="194" t="s">
        <v>557</v>
      </c>
      <c r="N278" s="194" t="s">
        <v>510</v>
      </c>
      <c r="O278" s="194" t="s">
        <v>511</v>
      </c>
      <c r="P278" s="194" t="s">
        <v>512</v>
      </c>
      <c r="Q278" s="194" t="s">
        <v>513</v>
      </c>
      <c r="R278" s="194" t="b">
        <v>0</v>
      </c>
      <c r="S278" s="194" t="b">
        <v>0</v>
      </c>
      <c r="T278" s="287">
        <v>22</v>
      </c>
      <c r="U278" s="287">
        <v>0.5</v>
      </c>
      <c r="V278" s="287">
        <v>5</v>
      </c>
      <c r="W278" s="194" t="s">
        <v>150</v>
      </c>
      <c r="X278" s="194" t="b">
        <v>1</v>
      </c>
      <c r="Y278" s="194" t="s">
        <v>389</v>
      </c>
      <c r="Z278" s="194" t="s">
        <v>132</v>
      </c>
      <c r="AE278" s="194" t="s">
        <v>833</v>
      </c>
      <c r="AV278" s="194" t="s">
        <v>132</v>
      </c>
      <c r="AW278" s="197">
        <f t="shared" si="4"/>
        <v>41617</v>
      </c>
    </row>
    <row r="279" spans="1:49">
      <c r="A279" s="194" t="s">
        <v>486</v>
      </c>
      <c r="B279" s="194" t="s">
        <v>487</v>
      </c>
      <c r="C279" s="194" t="s">
        <v>488</v>
      </c>
      <c r="D279" s="194" t="s">
        <v>115</v>
      </c>
      <c r="E279" s="194" t="s">
        <v>16</v>
      </c>
      <c r="F279" s="194" t="s">
        <v>916</v>
      </c>
      <c r="G279" s="194" t="s">
        <v>119</v>
      </c>
      <c r="H279" s="194" t="s">
        <v>119</v>
      </c>
      <c r="I279" s="194" t="s">
        <v>864</v>
      </c>
      <c r="J279" s="194" t="s">
        <v>913</v>
      </c>
      <c r="K279" s="194" t="s">
        <v>917</v>
      </c>
      <c r="L279" s="194" t="s">
        <v>915</v>
      </c>
      <c r="M279" s="194" t="s">
        <v>557</v>
      </c>
      <c r="N279" s="194" t="s">
        <v>510</v>
      </c>
      <c r="O279" s="194" t="s">
        <v>511</v>
      </c>
      <c r="P279" s="194" t="s">
        <v>512</v>
      </c>
      <c r="Q279" s="194" t="s">
        <v>513</v>
      </c>
      <c r="R279" s="194" t="b">
        <v>0</v>
      </c>
      <c r="S279" s="194" t="b">
        <v>0</v>
      </c>
      <c r="T279" s="287">
        <v>1200</v>
      </c>
      <c r="U279" s="287">
        <v>2.5</v>
      </c>
      <c r="V279" s="287">
        <v>25</v>
      </c>
      <c r="W279" s="194" t="s">
        <v>150</v>
      </c>
      <c r="X279" s="194" t="b">
        <v>1</v>
      </c>
      <c r="Y279" s="194" t="s">
        <v>389</v>
      </c>
      <c r="Z279" s="194" t="s">
        <v>285</v>
      </c>
      <c r="AE279" s="194" t="s">
        <v>833</v>
      </c>
      <c r="AV279" s="194" t="s">
        <v>132</v>
      </c>
      <c r="AW279" s="197">
        <f t="shared" si="4"/>
        <v>41617</v>
      </c>
    </row>
    <row r="280" spans="1:49">
      <c r="A280" s="194" t="s">
        <v>486</v>
      </c>
      <c r="B280" s="194" t="s">
        <v>487</v>
      </c>
      <c r="C280" s="194" t="s">
        <v>488</v>
      </c>
      <c r="D280" s="194" t="s">
        <v>115</v>
      </c>
      <c r="E280" s="194" t="s">
        <v>700</v>
      </c>
      <c r="F280" s="194" t="s">
        <v>918</v>
      </c>
      <c r="G280" s="194" t="s">
        <v>119</v>
      </c>
      <c r="H280" s="194" t="s">
        <v>119</v>
      </c>
      <c r="I280" s="194" t="s">
        <v>864</v>
      </c>
      <c r="J280" s="194" t="s">
        <v>913</v>
      </c>
      <c r="K280" s="194" t="s">
        <v>919</v>
      </c>
      <c r="L280" s="194" t="s">
        <v>915</v>
      </c>
      <c r="M280" s="194" t="s">
        <v>557</v>
      </c>
      <c r="N280" s="194" t="s">
        <v>510</v>
      </c>
      <c r="O280" s="194" t="s">
        <v>511</v>
      </c>
      <c r="P280" s="194" t="s">
        <v>512</v>
      </c>
      <c r="Q280" s="194" t="s">
        <v>513</v>
      </c>
      <c r="R280" s="194" t="b">
        <v>0</v>
      </c>
      <c r="S280" s="194" t="b">
        <v>0</v>
      </c>
      <c r="T280" s="287">
        <v>1400</v>
      </c>
      <c r="U280" s="287">
        <v>2.5</v>
      </c>
      <c r="V280" s="287">
        <v>25</v>
      </c>
      <c r="W280" s="194" t="s">
        <v>150</v>
      </c>
      <c r="X280" s="194" t="b">
        <v>1</v>
      </c>
      <c r="Y280" s="194" t="s">
        <v>389</v>
      </c>
      <c r="Z280" s="194" t="s">
        <v>285</v>
      </c>
      <c r="AE280" s="194" t="s">
        <v>833</v>
      </c>
      <c r="AV280" s="194" t="s">
        <v>132</v>
      </c>
      <c r="AW280" s="197">
        <f t="shared" si="4"/>
        <v>41617</v>
      </c>
    </row>
    <row r="281" spans="1:49">
      <c r="A281" s="194" t="s">
        <v>486</v>
      </c>
      <c r="B281" s="194" t="s">
        <v>487</v>
      </c>
      <c r="C281" s="194" t="s">
        <v>488</v>
      </c>
      <c r="D281" s="194" t="s">
        <v>115</v>
      </c>
      <c r="E281" s="194" t="s">
        <v>239</v>
      </c>
      <c r="F281" s="194" t="s">
        <v>920</v>
      </c>
      <c r="G281" s="194" t="s">
        <v>119</v>
      </c>
      <c r="H281" s="194" t="s">
        <v>119</v>
      </c>
      <c r="I281" s="194" t="s">
        <v>890</v>
      </c>
      <c r="J281" s="194" t="s">
        <v>913</v>
      </c>
      <c r="K281" s="194" t="s">
        <v>921</v>
      </c>
      <c r="L281" s="194" t="s">
        <v>915</v>
      </c>
      <c r="M281" s="194" t="s">
        <v>557</v>
      </c>
      <c r="N281" s="194" t="s">
        <v>510</v>
      </c>
      <c r="O281" s="194" t="s">
        <v>511</v>
      </c>
      <c r="P281" s="194" t="s">
        <v>512</v>
      </c>
      <c r="Q281" s="194" t="s">
        <v>513</v>
      </c>
      <c r="R281" s="194" t="b">
        <v>0</v>
      </c>
      <c r="S281" s="194" t="b">
        <v>0</v>
      </c>
      <c r="T281" s="287">
        <v>100</v>
      </c>
      <c r="U281" s="287">
        <v>0.5</v>
      </c>
      <c r="V281" s="287">
        <v>5</v>
      </c>
      <c r="W281" s="194" t="s">
        <v>150</v>
      </c>
      <c r="X281" s="194" t="b">
        <v>1</v>
      </c>
      <c r="Y281" s="194" t="s">
        <v>389</v>
      </c>
      <c r="Z281" s="194" t="s">
        <v>132</v>
      </c>
      <c r="AE281" s="194" t="s">
        <v>833</v>
      </c>
      <c r="AV281" s="194" t="s">
        <v>132</v>
      </c>
      <c r="AW281" s="197">
        <f t="shared" si="4"/>
        <v>41617</v>
      </c>
    </row>
    <row r="282" spans="1:49">
      <c r="A282" s="194" t="s">
        <v>486</v>
      </c>
      <c r="B282" s="194" t="s">
        <v>487</v>
      </c>
      <c r="C282" s="194" t="s">
        <v>488</v>
      </c>
      <c r="D282" s="194" t="s">
        <v>115</v>
      </c>
      <c r="E282" s="194" t="s">
        <v>243</v>
      </c>
      <c r="F282" s="194" t="s">
        <v>922</v>
      </c>
      <c r="G282" s="194" t="s">
        <v>119</v>
      </c>
      <c r="H282" s="194" t="s">
        <v>119</v>
      </c>
      <c r="I282" s="194" t="s">
        <v>923</v>
      </c>
      <c r="J282" s="194" t="s">
        <v>913</v>
      </c>
      <c r="K282" s="194" t="s">
        <v>924</v>
      </c>
      <c r="L282" s="194" t="s">
        <v>915</v>
      </c>
      <c r="M282" s="194" t="s">
        <v>557</v>
      </c>
      <c r="N282" s="194" t="s">
        <v>510</v>
      </c>
      <c r="O282" s="194" t="s">
        <v>511</v>
      </c>
      <c r="P282" s="194" t="s">
        <v>512</v>
      </c>
      <c r="Q282" s="194" t="s">
        <v>513</v>
      </c>
      <c r="R282" s="194" t="b">
        <v>0</v>
      </c>
      <c r="S282" s="194" t="b">
        <v>0</v>
      </c>
      <c r="T282" s="287">
        <v>20</v>
      </c>
      <c r="U282" s="287">
        <v>0.5</v>
      </c>
      <c r="V282" s="287">
        <v>5</v>
      </c>
      <c r="W282" s="194" t="s">
        <v>150</v>
      </c>
      <c r="X282" s="194" t="b">
        <v>1</v>
      </c>
      <c r="Y282" s="194" t="s">
        <v>389</v>
      </c>
      <c r="Z282" s="194" t="s">
        <v>132</v>
      </c>
      <c r="AE282" s="194" t="s">
        <v>833</v>
      </c>
      <c r="AV282" s="194" t="s">
        <v>132</v>
      </c>
      <c r="AW282" s="197">
        <f t="shared" si="4"/>
        <v>41617</v>
      </c>
    </row>
    <row r="283" spans="1:49">
      <c r="A283" s="194" t="s">
        <v>486</v>
      </c>
      <c r="B283" s="194" t="s">
        <v>487</v>
      </c>
      <c r="C283" s="194" t="s">
        <v>488</v>
      </c>
      <c r="D283" s="194" t="s">
        <v>115</v>
      </c>
      <c r="E283" s="194" t="s">
        <v>247</v>
      </c>
      <c r="F283" s="194" t="s">
        <v>925</v>
      </c>
      <c r="G283" s="194" t="s">
        <v>119</v>
      </c>
      <c r="H283" s="194" t="s">
        <v>119</v>
      </c>
      <c r="I283" s="194" t="s">
        <v>926</v>
      </c>
      <c r="J283" s="194" t="s">
        <v>913</v>
      </c>
      <c r="K283" s="194" t="s">
        <v>927</v>
      </c>
      <c r="L283" s="194" t="s">
        <v>915</v>
      </c>
      <c r="M283" s="194" t="s">
        <v>557</v>
      </c>
      <c r="N283" s="194" t="s">
        <v>510</v>
      </c>
      <c r="O283" s="194" t="s">
        <v>511</v>
      </c>
      <c r="P283" s="194" t="s">
        <v>512</v>
      </c>
      <c r="Q283" s="194" t="s">
        <v>513</v>
      </c>
      <c r="R283" s="194" t="b">
        <v>0</v>
      </c>
      <c r="S283" s="194" t="b">
        <v>0</v>
      </c>
      <c r="T283" s="287">
        <v>17</v>
      </c>
      <c r="U283" s="287">
        <v>0.5</v>
      </c>
      <c r="V283" s="287">
        <v>5</v>
      </c>
      <c r="W283" s="194" t="s">
        <v>150</v>
      </c>
      <c r="X283" s="194" t="b">
        <v>1</v>
      </c>
      <c r="Y283" s="194" t="s">
        <v>389</v>
      </c>
      <c r="Z283" s="194" t="s">
        <v>132</v>
      </c>
      <c r="AE283" s="194" t="s">
        <v>833</v>
      </c>
      <c r="AV283" s="194" t="s">
        <v>132</v>
      </c>
      <c r="AW283" s="197">
        <f t="shared" si="4"/>
        <v>41617</v>
      </c>
    </row>
    <row r="284" spans="1:49">
      <c r="A284" s="194" t="s">
        <v>486</v>
      </c>
      <c r="B284" s="194" t="s">
        <v>487</v>
      </c>
      <c r="C284" s="194" t="s">
        <v>488</v>
      </c>
      <c r="D284" s="194" t="s">
        <v>115</v>
      </c>
      <c r="E284" s="194" t="s">
        <v>255</v>
      </c>
      <c r="F284" s="194" t="s">
        <v>928</v>
      </c>
      <c r="G284" s="194" t="s">
        <v>119</v>
      </c>
      <c r="H284" s="194" t="s">
        <v>119</v>
      </c>
      <c r="I284" s="194" t="s">
        <v>900</v>
      </c>
      <c r="J284" s="194" t="s">
        <v>913</v>
      </c>
      <c r="K284" s="194" t="s">
        <v>929</v>
      </c>
      <c r="L284" s="194" t="s">
        <v>915</v>
      </c>
      <c r="M284" s="194" t="s">
        <v>557</v>
      </c>
      <c r="N284" s="194" t="s">
        <v>510</v>
      </c>
      <c r="O284" s="194" t="s">
        <v>511</v>
      </c>
      <c r="P284" s="194" t="s">
        <v>512</v>
      </c>
      <c r="Q284" s="194" t="s">
        <v>513</v>
      </c>
      <c r="R284" s="194" t="b">
        <v>0</v>
      </c>
      <c r="S284" s="194" t="b">
        <v>0</v>
      </c>
      <c r="T284" s="287">
        <v>33</v>
      </c>
      <c r="U284" s="287">
        <v>0.5</v>
      </c>
      <c r="V284" s="287">
        <v>5</v>
      </c>
      <c r="W284" s="194" t="s">
        <v>150</v>
      </c>
      <c r="X284" s="194" t="b">
        <v>1</v>
      </c>
      <c r="Y284" s="194" t="s">
        <v>389</v>
      </c>
      <c r="Z284" s="194" t="s">
        <v>132</v>
      </c>
      <c r="AE284" s="194" t="s">
        <v>833</v>
      </c>
      <c r="AV284" s="194" t="s">
        <v>132</v>
      </c>
      <c r="AW284" s="197">
        <f t="shared" si="4"/>
        <v>41617</v>
      </c>
    </row>
    <row r="285" spans="1:49">
      <c r="A285" s="194" t="s">
        <v>486</v>
      </c>
      <c r="B285" s="194" t="s">
        <v>487</v>
      </c>
      <c r="C285" s="194" t="s">
        <v>488</v>
      </c>
      <c r="D285" s="194" t="s">
        <v>115</v>
      </c>
      <c r="E285" s="194" t="s">
        <v>259</v>
      </c>
      <c r="F285" s="194" t="s">
        <v>930</v>
      </c>
      <c r="G285" s="194" t="s">
        <v>119</v>
      </c>
      <c r="H285" s="194" t="s">
        <v>119</v>
      </c>
      <c r="I285" s="194" t="s">
        <v>905</v>
      </c>
      <c r="J285" s="194" t="s">
        <v>913</v>
      </c>
      <c r="K285" s="194" t="s">
        <v>931</v>
      </c>
      <c r="L285" s="194" t="s">
        <v>915</v>
      </c>
      <c r="M285" s="194" t="s">
        <v>557</v>
      </c>
      <c r="N285" s="194" t="s">
        <v>510</v>
      </c>
      <c r="O285" s="194" t="s">
        <v>511</v>
      </c>
      <c r="P285" s="194" t="s">
        <v>512</v>
      </c>
      <c r="Q285" s="194" t="s">
        <v>513</v>
      </c>
      <c r="R285" s="194" t="b">
        <v>0</v>
      </c>
      <c r="S285" s="194" t="b">
        <v>0</v>
      </c>
      <c r="T285" s="287">
        <v>200</v>
      </c>
      <c r="U285" s="287">
        <v>0.5</v>
      </c>
      <c r="V285" s="287">
        <v>5</v>
      </c>
      <c r="W285" s="194" t="s">
        <v>150</v>
      </c>
      <c r="X285" s="194" t="b">
        <v>1</v>
      </c>
      <c r="Y285" s="194" t="s">
        <v>389</v>
      </c>
      <c r="Z285" s="194" t="s">
        <v>132</v>
      </c>
      <c r="AE285" s="194" t="s">
        <v>833</v>
      </c>
      <c r="AV285" s="194" t="s">
        <v>132</v>
      </c>
      <c r="AW285" s="197">
        <f t="shared" si="4"/>
        <v>41617</v>
      </c>
    </row>
    <row r="286" spans="1:49">
      <c r="A286" s="194" t="s">
        <v>486</v>
      </c>
      <c r="B286" s="194" t="s">
        <v>487</v>
      </c>
      <c r="C286" s="194" t="s">
        <v>488</v>
      </c>
      <c r="D286" s="194" t="s">
        <v>115</v>
      </c>
      <c r="E286" s="194" t="s">
        <v>16</v>
      </c>
      <c r="F286" s="194" t="s">
        <v>1124</v>
      </c>
      <c r="G286" s="194" t="s">
        <v>490</v>
      </c>
      <c r="H286" s="194" t="s">
        <v>490</v>
      </c>
      <c r="I286" s="194" t="s">
        <v>1125</v>
      </c>
      <c r="J286" s="194" t="s">
        <v>1126</v>
      </c>
      <c r="K286" s="194" t="s">
        <v>1127</v>
      </c>
      <c r="L286" s="194" t="s">
        <v>1128</v>
      </c>
      <c r="M286" s="194" t="s">
        <v>495</v>
      </c>
      <c r="N286" s="194" t="s">
        <v>496</v>
      </c>
      <c r="O286" s="194" t="s">
        <v>497</v>
      </c>
      <c r="P286" s="194" t="s">
        <v>498</v>
      </c>
      <c r="Q286" s="194" t="s">
        <v>499</v>
      </c>
      <c r="R286" s="194" t="b">
        <v>0</v>
      </c>
      <c r="S286" s="194" t="b">
        <v>0</v>
      </c>
      <c r="T286" s="287">
        <v>110</v>
      </c>
      <c r="U286" s="287">
        <v>0.01</v>
      </c>
      <c r="V286" s="287">
        <v>1</v>
      </c>
      <c r="W286" s="194" t="s">
        <v>500</v>
      </c>
      <c r="X286" s="194" t="b">
        <v>1</v>
      </c>
      <c r="Y286" s="194" t="s">
        <v>385</v>
      </c>
      <c r="Z286" s="194" t="s">
        <v>132</v>
      </c>
      <c r="AE286" s="194" t="s">
        <v>501</v>
      </c>
      <c r="AV286" s="194" t="s">
        <v>284</v>
      </c>
      <c r="AW286" s="197">
        <f t="shared" si="4"/>
        <v>41654</v>
      </c>
    </row>
    <row r="287" spans="1:49">
      <c r="A287" s="194" t="s">
        <v>486</v>
      </c>
      <c r="B287" s="194" t="s">
        <v>487</v>
      </c>
      <c r="C287" s="194" t="s">
        <v>488</v>
      </c>
      <c r="D287" s="194" t="s">
        <v>115</v>
      </c>
      <c r="E287" s="194" t="s">
        <v>16</v>
      </c>
      <c r="F287" s="194" t="s">
        <v>1124</v>
      </c>
      <c r="G287" s="194" t="s">
        <v>490</v>
      </c>
      <c r="H287" s="194" t="s">
        <v>490</v>
      </c>
      <c r="I287" s="194" t="s">
        <v>1125</v>
      </c>
      <c r="J287" s="194" t="s">
        <v>1126</v>
      </c>
      <c r="K287" s="194" t="s">
        <v>1127</v>
      </c>
      <c r="L287" s="194" t="s">
        <v>1128</v>
      </c>
      <c r="M287" s="194" t="s">
        <v>502</v>
      </c>
      <c r="N287" s="194" t="s">
        <v>496</v>
      </c>
      <c r="O287" s="194" t="s">
        <v>497</v>
      </c>
      <c r="P287" s="194" t="s">
        <v>503</v>
      </c>
      <c r="Q287" s="194" t="s">
        <v>504</v>
      </c>
      <c r="R287" s="194" t="b">
        <v>0</v>
      </c>
      <c r="S287" s="194" t="b">
        <v>0</v>
      </c>
      <c r="T287" s="287">
        <v>60</v>
      </c>
      <c r="U287" s="287">
        <v>8.0000000000000002E-3</v>
      </c>
      <c r="V287" s="287">
        <v>1</v>
      </c>
      <c r="W287" s="194" t="s">
        <v>500</v>
      </c>
      <c r="X287" s="194" t="b">
        <v>1</v>
      </c>
      <c r="Y287" s="194" t="s">
        <v>385</v>
      </c>
      <c r="Z287" s="194" t="s">
        <v>132</v>
      </c>
      <c r="AE287" s="194" t="s">
        <v>501</v>
      </c>
      <c r="AV287" s="194" t="s">
        <v>505</v>
      </c>
      <c r="AW287" s="197">
        <f t="shared" si="4"/>
        <v>41654</v>
      </c>
    </row>
    <row r="288" spans="1:49">
      <c r="A288" s="194" t="s">
        <v>486</v>
      </c>
      <c r="B288" s="194" t="s">
        <v>487</v>
      </c>
      <c r="C288" s="194" t="s">
        <v>488</v>
      </c>
      <c r="D288" s="194" t="s">
        <v>115</v>
      </c>
      <c r="E288" s="194" t="s">
        <v>16</v>
      </c>
      <c r="F288" s="194" t="s">
        <v>1124</v>
      </c>
      <c r="G288" s="194" t="s">
        <v>490</v>
      </c>
      <c r="H288" s="194" t="s">
        <v>490</v>
      </c>
      <c r="I288" s="194" t="s">
        <v>1125</v>
      </c>
      <c r="J288" s="194" t="s">
        <v>1129</v>
      </c>
      <c r="K288" s="194" t="s">
        <v>1130</v>
      </c>
      <c r="L288" s="194" t="s">
        <v>1131</v>
      </c>
      <c r="M288" s="194" t="s">
        <v>509</v>
      </c>
      <c r="N288" s="194" t="s">
        <v>510</v>
      </c>
      <c r="O288" s="194" t="s">
        <v>511</v>
      </c>
      <c r="P288" s="194" t="s">
        <v>512</v>
      </c>
      <c r="Q288" s="194" t="s">
        <v>513</v>
      </c>
      <c r="R288" s="194" t="b">
        <v>0</v>
      </c>
      <c r="S288" s="194" t="b">
        <v>0</v>
      </c>
      <c r="T288" s="287">
        <v>450</v>
      </c>
      <c r="U288" s="287">
        <v>1.8</v>
      </c>
      <c r="V288" s="287">
        <v>10</v>
      </c>
      <c r="W288" s="194" t="s">
        <v>500</v>
      </c>
      <c r="X288" s="194" t="b">
        <v>1</v>
      </c>
      <c r="Y288" s="194" t="s">
        <v>385</v>
      </c>
      <c r="Z288" s="194" t="s">
        <v>604</v>
      </c>
      <c r="AE288" s="194" t="s">
        <v>833</v>
      </c>
      <c r="AV288" s="194" t="s">
        <v>132</v>
      </c>
      <c r="AW288" s="197">
        <f t="shared" si="4"/>
        <v>41654</v>
      </c>
    </row>
    <row r="289" spans="1:49">
      <c r="A289" s="194" t="s">
        <v>486</v>
      </c>
      <c r="B289" s="194" t="s">
        <v>487</v>
      </c>
      <c r="C289" s="194" t="s">
        <v>488</v>
      </c>
      <c r="D289" s="194" t="s">
        <v>115</v>
      </c>
      <c r="E289" s="194" t="s">
        <v>16</v>
      </c>
      <c r="F289" s="194" t="s">
        <v>1124</v>
      </c>
      <c r="G289" s="194" t="s">
        <v>490</v>
      </c>
      <c r="H289" s="194" t="s">
        <v>490</v>
      </c>
      <c r="I289" s="194" t="s">
        <v>1125</v>
      </c>
      <c r="J289" s="194" t="s">
        <v>1132</v>
      </c>
      <c r="K289" s="194" t="s">
        <v>1133</v>
      </c>
      <c r="L289" s="194" t="s">
        <v>1134</v>
      </c>
      <c r="M289" s="194" t="s">
        <v>519</v>
      </c>
      <c r="N289" s="194" t="s">
        <v>520</v>
      </c>
      <c r="O289" s="194" t="s">
        <v>511</v>
      </c>
      <c r="P289" s="194" t="s">
        <v>521</v>
      </c>
      <c r="Q289" s="194" t="s">
        <v>385</v>
      </c>
      <c r="R289" s="194" t="b">
        <v>0</v>
      </c>
      <c r="S289" s="194" t="b">
        <v>0</v>
      </c>
      <c r="T289" s="287">
        <v>8.9999999999999998E-4</v>
      </c>
      <c r="U289" s="287">
        <v>5.0000000000000002E-5</v>
      </c>
      <c r="V289" s="287">
        <v>0.01</v>
      </c>
      <c r="W289" s="194" t="s">
        <v>500</v>
      </c>
      <c r="X289" s="194" t="b">
        <v>1</v>
      </c>
      <c r="Y289" s="194" t="s">
        <v>385</v>
      </c>
      <c r="Z289" s="194" t="s">
        <v>132</v>
      </c>
      <c r="AE289" s="194" t="s">
        <v>522</v>
      </c>
      <c r="AH289" s="194" t="s">
        <v>851</v>
      </c>
      <c r="AV289" s="194" t="s">
        <v>132</v>
      </c>
      <c r="AW289" s="197">
        <f t="shared" si="4"/>
        <v>41654</v>
      </c>
    </row>
    <row r="290" spans="1:49">
      <c r="A290" s="194" t="s">
        <v>486</v>
      </c>
      <c r="B290" s="194" t="s">
        <v>487</v>
      </c>
      <c r="C290" s="194" t="s">
        <v>488</v>
      </c>
      <c r="D290" s="194" t="s">
        <v>115</v>
      </c>
      <c r="E290" s="194" t="s">
        <v>16</v>
      </c>
      <c r="F290" s="194" t="s">
        <v>1124</v>
      </c>
      <c r="G290" s="194" t="s">
        <v>490</v>
      </c>
      <c r="H290" s="194" t="s">
        <v>490</v>
      </c>
      <c r="I290" s="194" t="s">
        <v>1125</v>
      </c>
      <c r="J290" s="194" t="s">
        <v>1135</v>
      </c>
      <c r="K290" s="194" t="s">
        <v>1136</v>
      </c>
      <c r="L290" s="194" t="s">
        <v>1137</v>
      </c>
      <c r="M290" s="194" t="s">
        <v>526</v>
      </c>
      <c r="N290" s="194" t="s">
        <v>527</v>
      </c>
      <c r="O290" s="194" t="s">
        <v>511</v>
      </c>
      <c r="P290" s="194" t="s">
        <v>528</v>
      </c>
      <c r="Q290" s="194" t="s">
        <v>385</v>
      </c>
      <c r="R290" s="194" t="b">
        <v>0</v>
      </c>
      <c r="S290" s="194" t="b">
        <v>0</v>
      </c>
      <c r="T290" s="287">
        <v>95</v>
      </c>
      <c r="U290" s="287">
        <v>0.05</v>
      </c>
      <c r="V290" s="287">
        <v>5</v>
      </c>
      <c r="W290" s="194" t="s">
        <v>500</v>
      </c>
      <c r="X290" s="194" t="b">
        <v>1</v>
      </c>
      <c r="Y290" s="194" t="s">
        <v>385</v>
      </c>
      <c r="Z290" s="194" t="s">
        <v>132</v>
      </c>
      <c r="AE290" s="194" t="s">
        <v>529</v>
      </c>
      <c r="AV290" s="194" t="s">
        <v>202</v>
      </c>
      <c r="AW290" s="197">
        <f t="shared" si="4"/>
        <v>41654</v>
      </c>
    </row>
    <row r="291" spans="1:49">
      <c r="A291" s="194" t="s">
        <v>486</v>
      </c>
      <c r="B291" s="194" t="s">
        <v>487</v>
      </c>
      <c r="C291" s="194" t="s">
        <v>488</v>
      </c>
      <c r="D291" s="194" t="s">
        <v>115</v>
      </c>
      <c r="E291" s="194" t="s">
        <v>16</v>
      </c>
      <c r="F291" s="194" t="s">
        <v>1124</v>
      </c>
      <c r="G291" s="194" t="s">
        <v>490</v>
      </c>
      <c r="H291" s="194" t="s">
        <v>490</v>
      </c>
      <c r="I291" s="194" t="s">
        <v>1125</v>
      </c>
      <c r="J291" s="194" t="s">
        <v>1135</v>
      </c>
      <c r="K291" s="194" t="s">
        <v>1136</v>
      </c>
      <c r="L291" s="194" t="s">
        <v>1137</v>
      </c>
      <c r="M291" s="194" t="s">
        <v>526</v>
      </c>
      <c r="N291" s="194" t="s">
        <v>527</v>
      </c>
      <c r="O291" s="194" t="s">
        <v>511</v>
      </c>
      <c r="P291" s="194" t="s">
        <v>530</v>
      </c>
      <c r="Q291" s="194" t="s">
        <v>385</v>
      </c>
      <c r="R291" s="194" t="b">
        <v>0</v>
      </c>
      <c r="S291" s="194" t="b">
        <v>0</v>
      </c>
      <c r="T291" s="194" t="s">
        <v>142</v>
      </c>
      <c r="U291" s="287">
        <v>0.05</v>
      </c>
      <c r="V291" s="287">
        <v>5</v>
      </c>
      <c r="W291" s="194" t="s">
        <v>500</v>
      </c>
      <c r="X291" s="194" t="b">
        <v>1</v>
      </c>
      <c r="Y291" s="194" t="s">
        <v>385</v>
      </c>
      <c r="Z291" s="194" t="s">
        <v>132</v>
      </c>
      <c r="AE291" s="194" t="s">
        <v>529</v>
      </c>
      <c r="AH291" s="194" t="s">
        <v>840</v>
      </c>
      <c r="AV291" s="194" t="s">
        <v>202</v>
      </c>
      <c r="AW291" s="197">
        <f t="shared" si="4"/>
        <v>41654</v>
      </c>
    </row>
    <row r="292" spans="1:49">
      <c r="A292" s="194" t="s">
        <v>486</v>
      </c>
      <c r="B292" s="194" t="s">
        <v>487</v>
      </c>
      <c r="C292" s="194" t="s">
        <v>488</v>
      </c>
      <c r="D292" s="194" t="s">
        <v>115</v>
      </c>
      <c r="E292" s="194" t="s">
        <v>16</v>
      </c>
      <c r="F292" s="194" t="s">
        <v>1124</v>
      </c>
      <c r="G292" s="194" t="s">
        <v>490</v>
      </c>
      <c r="H292" s="194" t="s">
        <v>490</v>
      </c>
      <c r="I292" s="194" t="s">
        <v>1125</v>
      </c>
      <c r="J292" s="194" t="s">
        <v>1135</v>
      </c>
      <c r="K292" s="194" t="s">
        <v>1136</v>
      </c>
      <c r="L292" s="194" t="s">
        <v>1137</v>
      </c>
      <c r="M292" s="194" t="s">
        <v>526</v>
      </c>
      <c r="N292" s="194" t="s">
        <v>527</v>
      </c>
      <c r="O292" s="194" t="s">
        <v>511</v>
      </c>
      <c r="P292" s="194" t="s">
        <v>531</v>
      </c>
      <c r="Q292" s="194" t="s">
        <v>385</v>
      </c>
      <c r="R292" s="194" t="b">
        <v>0</v>
      </c>
      <c r="S292" s="194" t="b">
        <v>0</v>
      </c>
      <c r="T292" s="194" t="s">
        <v>142</v>
      </c>
      <c r="U292" s="287">
        <v>0.05</v>
      </c>
      <c r="V292" s="287">
        <v>5</v>
      </c>
      <c r="W292" s="194" t="s">
        <v>500</v>
      </c>
      <c r="X292" s="194" t="b">
        <v>1</v>
      </c>
      <c r="Y292" s="194" t="s">
        <v>385</v>
      </c>
      <c r="Z292" s="194" t="s">
        <v>132</v>
      </c>
      <c r="AE292" s="194" t="s">
        <v>529</v>
      </c>
      <c r="AH292" s="194" t="s">
        <v>840</v>
      </c>
      <c r="AV292" s="194" t="s">
        <v>202</v>
      </c>
      <c r="AW292" s="197">
        <f t="shared" si="4"/>
        <v>41654</v>
      </c>
    </row>
    <row r="293" spans="1:49">
      <c r="A293" s="194" t="s">
        <v>486</v>
      </c>
      <c r="B293" s="194" t="s">
        <v>487</v>
      </c>
      <c r="C293" s="194" t="s">
        <v>488</v>
      </c>
      <c r="D293" s="194" t="s">
        <v>115</v>
      </c>
      <c r="E293" s="194" t="s">
        <v>16</v>
      </c>
      <c r="F293" s="194" t="s">
        <v>1124</v>
      </c>
      <c r="G293" s="194" t="s">
        <v>490</v>
      </c>
      <c r="H293" s="194" t="s">
        <v>490</v>
      </c>
      <c r="I293" s="194" t="s">
        <v>1125</v>
      </c>
      <c r="J293" s="194" t="s">
        <v>1135</v>
      </c>
      <c r="K293" s="194" t="s">
        <v>1136</v>
      </c>
      <c r="L293" s="194" t="s">
        <v>1137</v>
      </c>
      <c r="M293" s="194" t="s">
        <v>526</v>
      </c>
      <c r="N293" s="194" t="s">
        <v>527</v>
      </c>
      <c r="O293" s="194" t="s">
        <v>511</v>
      </c>
      <c r="P293" s="194" t="s">
        <v>532</v>
      </c>
      <c r="Q293" s="194" t="s">
        <v>385</v>
      </c>
      <c r="R293" s="194" t="b">
        <v>0</v>
      </c>
      <c r="S293" s="194" t="b">
        <v>0</v>
      </c>
      <c r="T293" s="287">
        <v>95</v>
      </c>
      <c r="U293" s="287">
        <v>0.05</v>
      </c>
      <c r="V293" s="287">
        <v>5</v>
      </c>
      <c r="W293" s="194" t="s">
        <v>500</v>
      </c>
      <c r="X293" s="194" t="b">
        <v>1</v>
      </c>
      <c r="Y293" s="194" t="s">
        <v>385</v>
      </c>
      <c r="Z293" s="194" t="s">
        <v>132</v>
      </c>
      <c r="AE293" s="194" t="s">
        <v>529</v>
      </c>
      <c r="AV293" s="194" t="s">
        <v>202</v>
      </c>
      <c r="AW293" s="197">
        <f t="shared" si="4"/>
        <v>41654</v>
      </c>
    </row>
    <row r="294" spans="1:49">
      <c r="A294" s="194" t="s">
        <v>486</v>
      </c>
      <c r="B294" s="194" t="s">
        <v>487</v>
      </c>
      <c r="C294" s="194" t="s">
        <v>488</v>
      </c>
      <c r="D294" s="194" t="s">
        <v>115</v>
      </c>
      <c r="E294" s="194" t="s">
        <v>16</v>
      </c>
      <c r="F294" s="194" t="s">
        <v>1124</v>
      </c>
      <c r="G294" s="194" t="s">
        <v>490</v>
      </c>
      <c r="H294" s="194" t="s">
        <v>490</v>
      </c>
      <c r="I294" s="194" t="s">
        <v>1125</v>
      </c>
      <c r="J294" s="194" t="s">
        <v>1126</v>
      </c>
      <c r="K294" s="194" t="s">
        <v>1127</v>
      </c>
      <c r="L294" s="194" t="s">
        <v>1128</v>
      </c>
      <c r="M294" s="194" t="s">
        <v>533</v>
      </c>
      <c r="N294" s="194" t="s">
        <v>534</v>
      </c>
      <c r="O294" s="194" t="s">
        <v>497</v>
      </c>
      <c r="P294" s="194" t="s">
        <v>535</v>
      </c>
      <c r="Q294" s="194" t="s">
        <v>385</v>
      </c>
      <c r="R294" s="194" t="b">
        <v>0</v>
      </c>
      <c r="S294" s="194" t="b">
        <v>0</v>
      </c>
      <c r="T294" s="287">
        <v>531</v>
      </c>
      <c r="U294" s="287">
        <v>1</v>
      </c>
      <c r="V294" s="287">
        <v>5</v>
      </c>
      <c r="W294" s="194" t="s">
        <v>500</v>
      </c>
      <c r="X294" s="194" t="b">
        <v>1</v>
      </c>
      <c r="Y294" s="194" t="s">
        <v>385</v>
      </c>
      <c r="Z294" s="194" t="s">
        <v>132</v>
      </c>
      <c r="AE294" s="194" t="s">
        <v>501</v>
      </c>
      <c r="AV294" s="194" t="s">
        <v>536</v>
      </c>
      <c r="AW294" s="197">
        <f t="shared" si="4"/>
        <v>41654</v>
      </c>
    </row>
    <row r="295" spans="1:49">
      <c r="A295" s="194" t="s">
        <v>486</v>
      </c>
      <c r="B295" s="194" t="s">
        <v>487</v>
      </c>
      <c r="C295" s="194" t="s">
        <v>488</v>
      </c>
      <c r="D295" s="194" t="s">
        <v>115</v>
      </c>
      <c r="E295" s="194" t="s">
        <v>16</v>
      </c>
      <c r="F295" s="194" t="s">
        <v>1124</v>
      </c>
      <c r="G295" s="194" t="s">
        <v>490</v>
      </c>
      <c r="H295" s="194" t="s">
        <v>490</v>
      </c>
      <c r="I295" s="194" t="s">
        <v>1125</v>
      </c>
      <c r="J295" s="194" t="s">
        <v>1138</v>
      </c>
      <c r="K295" s="194" t="s">
        <v>1139</v>
      </c>
      <c r="L295" s="194" t="s">
        <v>1140</v>
      </c>
      <c r="M295" s="194" t="s">
        <v>540</v>
      </c>
      <c r="N295" s="194" t="s">
        <v>541</v>
      </c>
      <c r="O295" s="194" t="s">
        <v>511</v>
      </c>
      <c r="P295" s="194" t="s">
        <v>542</v>
      </c>
      <c r="Q295" s="194" t="s">
        <v>385</v>
      </c>
      <c r="R295" s="194" t="b">
        <v>0</v>
      </c>
      <c r="S295" s="194" t="b">
        <v>0</v>
      </c>
      <c r="T295" s="194" t="s">
        <v>142</v>
      </c>
      <c r="U295" s="287">
        <v>0.3</v>
      </c>
      <c r="V295" s="287">
        <v>1</v>
      </c>
      <c r="W295" s="194" t="s">
        <v>500</v>
      </c>
      <c r="X295" s="194" t="b">
        <v>1</v>
      </c>
      <c r="Y295" s="194" t="s">
        <v>385</v>
      </c>
      <c r="Z295" s="194" t="s">
        <v>132</v>
      </c>
      <c r="AE295" s="194" t="s">
        <v>543</v>
      </c>
      <c r="AH295" s="194" t="s">
        <v>840</v>
      </c>
      <c r="AV295" s="194" t="s">
        <v>132</v>
      </c>
      <c r="AW295" s="197">
        <f t="shared" si="4"/>
        <v>41654</v>
      </c>
    </row>
    <row r="296" spans="1:49">
      <c r="A296" s="194" t="s">
        <v>486</v>
      </c>
      <c r="B296" s="194" t="s">
        <v>487</v>
      </c>
      <c r="C296" s="194" t="s">
        <v>488</v>
      </c>
      <c r="D296" s="194" t="s">
        <v>115</v>
      </c>
      <c r="E296" s="194" t="s">
        <v>16</v>
      </c>
      <c r="F296" s="194" t="s">
        <v>1124</v>
      </c>
      <c r="G296" s="194" t="s">
        <v>490</v>
      </c>
      <c r="H296" s="194" t="s">
        <v>490</v>
      </c>
      <c r="I296" s="194" t="s">
        <v>1125</v>
      </c>
      <c r="J296" s="194" t="s">
        <v>1141</v>
      </c>
      <c r="K296" s="194" t="s">
        <v>1142</v>
      </c>
      <c r="L296" s="194" t="s">
        <v>1143</v>
      </c>
      <c r="M296" s="194" t="s">
        <v>547</v>
      </c>
      <c r="N296" s="194" t="s">
        <v>548</v>
      </c>
      <c r="O296" s="194" t="s">
        <v>549</v>
      </c>
      <c r="P296" s="194" t="s">
        <v>550</v>
      </c>
      <c r="Q296" s="194" t="s">
        <v>385</v>
      </c>
      <c r="R296" s="194" t="b">
        <v>0</v>
      </c>
      <c r="S296" s="194" t="b">
        <v>0</v>
      </c>
      <c r="T296" s="287">
        <v>5.67</v>
      </c>
      <c r="U296" s="287">
        <v>0.1</v>
      </c>
      <c r="V296" s="287">
        <v>0.3</v>
      </c>
      <c r="W296" s="194" t="s">
        <v>500</v>
      </c>
      <c r="X296" s="194" t="b">
        <v>1</v>
      </c>
      <c r="Y296" s="194" t="s">
        <v>385</v>
      </c>
      <c r="Z296" s="194" t="s">
        <v>132</v>
      </c>
      <c r="AE296" s="194" t="s">
        <v>551</v>
      </c>
      <c r="AV296" s="194" t="s">
        <v>284</v>
      </c>
      <c r="AW296" s="197">
        <f t="shared" si="4"/>
        <v>41654</v>
      </c>
    </row>
    <row r="297" spans="1:49">
      <c r="A297" s="194" t="s">
        <v>486</v>
      </c>
      <c r="B297" s="194" t="s">
        <v>487</v>
      </c>
      <c r="C297" s="194" t="s">
        <v>488</v>
      </c>
      <c r="D297" s="194" t="s">
        <v>115</v>
      </c>
      <c r="E297" s="194" t="s">
        <v>20</v>
      </c>
      <c r="F297" s="194" t="s">
        <v>1144</v>
      </c>
      <c r="G297" s="194" t="s">
        <v>490</v>
      </c>
      <c r="H297" s="194" t="s">
        <v>490</v>
      </c>
      <c r="I297" s="194" t="s">
        <v>1145</v>
      </c>
      <c r="J297" s="194" t="s">
        <v>1126</v>
      </c>
      <c r="K297" s="194" t="s">
        <v>1146</v>
      </c>
      <c r="L297" s="194" t="s">
        <v>1128</v>
      </c>
      <c r="M297" s="194" t="s">
        <v>495</v>
      </c>
      <c r="N297" s="194" t="s">
        <v>496</v>
      </c>
      <c r="O297" s="194" t="s">
        <v>497</v>
      </c>
      <c r="P297" s="194" t="s">
        <v>498</v>
      </c>
      <c r="Q297" s="194" t="s">
        <v>499</v>
      </c>
      <c r="R297" s="194" t="b">
        <v>0</v>
      </c>
      <c r="S297" s="194" t="b">
        <v>0</v>
      </c>
      <c r="T297" s="287">
        <v>160</v>
      </c>
      <c r="U297" s="287">
        <v>0.01</v>
      </c>
      <c r="V297" s="287">
        <v>1</v>
      </c>
      <c r="W297" s="194" t="s">
        <v>500</v>
      </c>
      <c r="X297" s="194" t="b">
        <v>1</v>
      </c>
      <c r="Y297" s="194" t="s">
        <v>385</v>
      </c>
      <c r="Z297" s="194" t="s">
        <v>132</v>
      </c>
      <c r="AE297" s="194" t="s">
        <v>501</v>
      </c>
      <c r="AV297" s="194" t="s">
        <v>284</v>
      </c>
      <c r="AW297" s="197">
        <f t="shared" si="4"/>
        <v>41654</v>
      </c>
    </row>
    <row r="298" spans="1:49">
      <c r="A298" s="194" t="s">
        <v>486</v>
      </c>
      <c r="B298" s="194" t="s">
        <v>487</v>
      </c>
      <c r="C298" s="194" t="s">
        <v>488</v>
      </c>
      <c r="D298" s="194" t="s">
        <v>115</v>
      </c>
      <c r="E298" s="194" t="s">
        <v>20</v>
      </c>
      <c r="F298" s="194" t="s">
        <v>1144</v>
      </c>
      <c r="G298" s="194" t="s">
        <v>490</v>
      </c>
      <c r="H298" s="194" t="s">
        <v>490</v>
      </c>
      <c r="I298" s="194" t="s">
        <v>1145</v>
      </c>
      <c r="J298" s="194" t="s">
        <v>1126</v>
      </c>
      <c r="K298" s="194" t="s">
        <v>1146</v>
      </c>
      <c r="L298" s="194" t="s">
        <v>1128</v>
      </c>
      <c r="M298" s="194" t="s">
        <v>502</v>
      </c>
      <c r="N298" s="194" t="s">
        <v>496</v>
      </c>
      <c r="O298" s="194" t="s">
        <v>497</v>
      </c>
      <c r="P298" s="194" t="s">
        <v>503</v>
      </c>
      <c r="Q298" s="194" t="s">
        <v>504</v>
      </c>
      <c r="R298" s="194" t="b">
        <v>0</v>
      </c>
      <c r="S298" s="194" t="b">
        <v>0</v>
      </c>
      <c r="T298" s="287">
        <v>47</v>
      </c>
      <c r="U298" s="287">
        <v>8.0000000000000002E-3</v>
      </c>
      <c r="V298" s="287">
        <v>1</v>
      </c>
      <c r="W298" s="194" t="s">
        <v>500</v>
      </c>
      <c r="X298" s="194" t="b">
        <v>1</v>
      </c>
      <c r="Y298" s="194" t="s">
        <v>385</v>
      </c>
      <c r="Z298" s="194" t="s">
        <v>132</v>
      </c>
      <c r="AE298" s="194" t="s">
        <v>501</v>
      </c>
      <c r="AV298" s="194" t="s">
        <v>505</v>
      </c>
      <c r="AW298" s="197">
        <f t="shared" si="4"/>
        <v>41654</v>
      </c>
    </row>
    <row r="299" spans="1:49">
      <c r="A299" s="194" t="s">
        <v>486</v>
      </c>
      <c r="B299" s="194" t="s">
        <v>487</v>
      </c>
      <c r="C299" s="194" t="s">
        <v>488</v>
      </c>
      <c r="D299" s="194" t="s">
        <v>115</v>
      </c>
      <c r="E299" s="194" t="s">
        <v>20</v>
      </c>
      <c r="F299" s="194" t="s">
        <v>1144</v>
      </c>
      <c r="G299" s="194" t="s">
        <v>490</v>
      </c>
      <c r="H299" s="194" t="s">
        <v>490</v>
      </c>
      <c r="I299" s="194" t="s">
        <v>1145</v>
      </c>
      <c r="J299" s="194" t="s">
        <v>1129</v>
      </c>
      <c r="K299" s="194" t="s">
        <v>1147</v>
      </c>
      <c r="L299" s="194" t="s">
        <v>1131</v>
      </c>
      <c r="M299" s="194" t="s">
        <v>509</v>
      </c>
      <c r="N299" s="194" t="s">
        <v>510</v>
      </c>
      <c r="O299" s="194" t="s">
        <v>511</v>
      </c>
      <c r="P299" s="194" t="s">
        <v>512</v>
      </c>
      <c r="Q299" s="194" t="s">
        <v>513</v>
      </c>
      <c r="R299" s="194" t="b">
        <v>0</v>
      </c>
      <c r="S299" s="194" t="b">
        <v>0</v>
      </c>
      <c r="T299" s="287">
        <v>410</v>
      </c>
      <c r="U299" s="287">
        <v>2.2000000000000002</v>
      </c>
      <c r="V299" s="287">
        <v>12</v>
      </c>
      <c r="W299" s="194" t="s">
        <v>500</v>
      </c>
      <c r="X299" s="194" t="b">
        <v>1</v>
      </c>
      <c r="Y299" s="194" t="s">
        <v>385</v>
      </c>
      <c r="Z299" s="194" t="s">
        <v>514</v>
      </c>
      <c r="AE299" s="194" t="s">
        <v>833</v>
      </c>
      <c r="AV299" s="194" t="s">
        <v>132</v>
      </c>
      <c r="AW299" s="197">
        <f t="shared" si="4"/>
        <v>41654</v>
      </c>
    </row>
    <row r="300" spans="1:49">
      <c r="A300" s="194" t="s">
        <v>486</v>
      </c>
      <c r="B300" s="194" t="s">
        <v>487</v>
      </c>
      <c r="C300" s="194" t="s">
        <v>488</v>
      </c>
      <c r="D300" s="194" t="s">
        <v>115</v>
      </c>
      <c r="E300" s="194" t="s">
        <v>20</v>
      </c>
      <c r="F300" s="194" t="s">
        <v>1144</v>
      </c>
      <c r="G300" s="194" t="s">
        <v>490</v>
      </c>
      <c r="H300" s="194" t="s">
        <v>490</v>
      </c>
      <c r="I300" s="194" t="s">
        <v>1145</v>
      </c>
      <c r="J300" s="194" t="s">
        <v>1132</v>
      </c>
      <c r="K300" s="194" t="s">
        <v>1133</v>
      </c>
      <c r="L300" s="194" t="s">
        <v>1134</v>
      </c>
      <c r="M300" s="194" t="s">
        <v>519</v>
      </c>
      <c r="N300" s="194" t="s">
        <v>520</v>
      </c>
      <c r="O300" s="194" t="s">
        <v>511</v>
      </c>
      <c r="P300" s="194" t="s">
        <v>521</v>
      </c>
      <c r="Q300" s="194" t="s">
        <v>385</v>
      </c>
      <c r="R300" s="194" t="b">
        <v>0</v>
      </c>
      <c r="S300" s="194" t="b">
        <v>0</v>
      </c>
      <c r="T300" s="287">
        <v>2.5000000000000001E-2</v>
      </c>
      <c r="U300" s="287">
        <v>5.0000000000000001E-4</v>
      </c>
      <c r="V300" s="287">
        <v>0.01</v>
      </c>
      <c r="W300" s="194" t="s">
        <v>500</v>
      </c>
      <c r="X300" s="194" t="b">
        <v>1</v>
      </c>
      <c r="Y300" s="194" t="s">
        <v>385</v>
      </c>
      <c r="Z300" s="194" t="s">
        <v>202</v>
      </c>
      <c r="AE300" s="194" t="s">
        <v>522</v>
      </c>
      <c r="AV300" s="194" t="s">
        <v>132</v>
      </c>
      <c r="AW300" s="197">
        <f t="shared" si="4"/>
        <v>41654</v>
      </c>
    </row>
    <row r="301" spans="1:49">
      <c r="A301" s="194" t="s">
        <v>486</v>
      </c>
      <c r="B301" s="194" t="s">
        <v>487</v>
      </c>
      <c r="C301" s="194" t="s">
        <v>488</v>
      </c>
      <c r="D301" s="194" t="s">
        <v>115</v>
      </c>
      <c r="E301" s="194" t="s">
        <v>20</v>
      </c>
      <c r="F301" s="194" t="s">
        <v>1144</v>
      </c>
      <c r="G301" s="194" t="s">
        <v>490</v>
      </c>
      <c r="H301" s="194" t="s">
        <v>490</v>
      </c>
      <c r="I301" s="194" t="s">
        <v>1145</v>
      </c>
      <c r="J301" s="194" t="s">
        <v>1135</v>
      </c>
      <c r="K301" s="194" t="s">
        <v>1136</v>
      </c>
      <c r="L301" s="194" t="s">
        <v>1137</v>
      </c>
      <c r="M301" s="194" t="s">
        <v>526</v>
      </c>
      <c r="N301" s="194" t="s">
        <v>527</v>
      </c>
      <c r="O301" s="194" t="s">
        <v>511</v>
      </c>
      <c r="P301" s="194" t="s">
        <v>528</v>
      </c>
      <c r="Q301" s="194" t="s">
        <v>385</v>
      </c>
      <c r="R301" s="194" t="b">
        <v>0</v>
      </c>
      <c r="S301" s="194" t="b">
        <v>0</v>
      </c>
      <c r="T301" s="287">
        <v>240</v>
      </c>
      <c r="U301" s="287">
        <v>0.05</v>
      </c>
      <c r="V301" s="287">
        <v>5</v>
      </c>
      <c r="W301" s="194" t="s">
        <v>500</v>
      </c>
      <c r="X301" s="194" t="b">
        <v>1</v>
      </c>
      <c r="Y301" s="194" t="s">
        <v>385</v>
      </c>
      <c r="Z301" s="194" t="s">
        <v>132</v>
      </c>
      <c r="AE301" s="194" t="s">
        <v>529</v>
      </c>
      <c r="AV301" s="194" t="s">
        <v>202</v>
      </c>
      <c r="AW301" s="197">
        <f t="shared" si="4"/>
        <v>41654</v>
      </c>
    </row>
    <row r="302" spans="1:49">
      <c r="A302" s="194" t="s">
        <v>486</v>
      </c>
      <c r="B302" s="194" t="s">
        <v>487</v>
      </c>
      <c r="C302" s="194" t="s">
        <v>488</v>
      </c>
      <c r="D302" s="194" t="s">
        <v>115</v>
      </c>
      <c r="E302" s="194" t="s">
        <v>20</v>
      </c>
      <c r="F302" s="194" t="s">
        <v>1144</v>
      </c>
      <c r="G302" s="194" t="s">
        <v>490</v>
      </c>
      <c r="H302" s="194" t="s">
        <v>490</v>
      </c>
      <c r="I302" s="194" t="s">
        <v>1145</v>
      </c>
      <c r="J302" s="194" t="s">
        <v>1135</v>
      </c>
      <c r="K302" s="194" t="s">
        <v>1136</v>
      </c>
      <c r="L302" s="194" t="s">
        <v>1137</v>
      </c>
      <c r="M302" s="194" t="s">
        <v>526</v>
      </c>
      <c r="N302" s="194" t="s">
        <v>527</v>
      </c>
      <c r="O302" s="194" t="s">
        <v>511</v>
      </c>
      <c r="P302" s="194" t="s">
        <v>530</v>
      </c>
      <c r="Q302" s="194" t="s">
        <v>385</v>
      </c>
      <c r="R302" s="194" t="b">
        <v>0</v>
      </c>
      <c r="S302" s="194" t="b">
        <v>0</v>
      </c>
      <c r="T302" s="194" t="s">
        <v>142</v>
      </c>
      <c r="U302" s="287">
        <v>0.05</v>
      </c>
      <c r="V302" s="287">
        <v>5</v>
      </c>
      <c r="W302" s="194" t="s">
        <v>500</v>
      </c>
      <c r="X302" s="194" t="b">
        <v>1</v>
      </c>
      <c r="Y302" s="194" t="s">
        <v>385</v>
      </c>
      <c r="Z302" s="194" t="s">
        <v>132</v>
      </c>
      <c r="AE302" s="194" t="s">
        <v>529</v>
      </c>
      <c r="AH302" s="194" t="s">
        <v>840</v>
      </c>
      <c r="AV302" s="194" t="s">
        <v>202</v>
      </c>
      <c r="AW302" s="197">
        <f t="shared" si="4"/>
        <v>41654</v>
      </c>
    </row>
    <row r="303" spans="1:49">
      <c r="A303" s="194" t="s">
        <v>486</v>
      </c>
      <c r="B303" s="194" t="s">
        <v>487</v>
      </c>
      <c r="C303" s="194" t="s">
        <v>488</v>
      </c>
      <c r="D303" s="194" t="s">
        <v>115</v>
      </c>
      <c r="E303" s="194" t="s">
        <v>20</v>
      </c>
      <c r="F303" s="194" t="s">
        <v>1144</v>
      </c>
      <c r="G303" s="194" t="s">
        <v>490</v>
      </c>
      <c r="H303" s="194" t="s">
        <v>490</v>
      </c>
      <c r="I303" s="194" t="s">
        <v>1145</v>
      </c>
      <c r="J303" s="194" t="s">
        <v>1135</v>
      </c>
      <c r="K303" s="194" t="s">
        <v>1136</v>
      </c>
      <c r="L303" s="194" t="s">
        <v>1137</v>
      </c>
      <c r="M303" s="194" t="s">
        <v>526</v>
      </c>
      <c r="N303" s="194" t="s">
        <v>527</v>
      </c>
      <c r="O303" s="194" t="s">
        <v>511</v>
      </c>
      <c r="P303" s="194" t="s">
        <v>531</v>
      </c>
      <c r="Q303" s="194" t="s">
        <v>385</v>
      </c>
      <c r="R303" s="194" t="b">
        <v>0</v>
      </c>
      <c r="S303" s="194" t="b">
        <v>0</v>
      </c>
      <c r="T303" s="194" t="s">
        <v>142</v>
      </c>
      <c r="U303" s="287">
        <v>0.05</v>
      </c>
      <c r="V303" s="287">
        <v>5</v>
      </c>
      <c r="W303" s="194" t="s">
        <v>500</v>
      </c>
      <c r="X303" s="194" t="b">
        <v>1</v>
      </c>
      <c r="Y303" s="194" t="s">
        <v>385</v>
      </c>
      <c r="Z303" s="194" t="s">
        <v>132</v>
      </c>
      <c r="AE303" s="194" t="s">
        <v>529</v>
      </c>
      <c r="AH303" s="194" t="s">
        <v>840</v>
      </c>
      <c r="AV303" s="194" t="s">
        <v>202</v>
      </c>
      <c r="AW303" s="197">
        <f t="shared" si="4"/>
        <v>41654</v>
      </c>
    </row>
    <row r="304" spans="1:49">
      <c r="A304" s="194" t="s">
        <v>486</v>
      </c>
      <c r="B304" s="194" t="s">
        <v>487</v>
      </c>
      <c r="C304" s="194" t="s">
        <v>488</v>
      </c>
      <c r="D304" s="194" t="s">
        <v>115</v>
      </c>
      <c r="E304" s="194" t="s">
        <v>20</v>
      </c>
      <c r="F304" s="194" t="s">
        <v>1144</v>
      </c>
      <c r="G304" s="194" t="s">
        <v>490</v>
      </c>
      <c r="H304" s="194" t="s">
        <v>490</v>
      </c>
      <c r="I304" s="194" t="s">
        <v>1145</v>
      </c>
      <c r="J304" s="194" t="s">
        <v>1135</v>
      </c>
      <c r="K304" s="194" t="s">
        <v>1136</v>
      </c>
      <c r="L304" s="194" t="s">
        <v>1137</v>
      </c>
      <c r="M304" s="194" t="s">
        <v>526</v>
      </c>
      <c r="N304" s="194" t="s">
        <v>527</v>
      </c>
      <c r="O304" s="194" t="s">
        <v>511</v>
      </c>
      <c r="P304" s="194" t="s">
        <v>532</v>
      </c>
      <c r="Q304" s="194" t="s">
        <v>385</v>
      </c>
      <c r="R304" s="194" t="b">
        <v>0</v>
      </c>
      <c r="S304" s="194" t="b">
        <v>0</v>
      </c>
      <c r="T304" s="287">
        <v>240</v>
      </c>
      <c r="U304" s="287">
        <v>0.05</v>
      </c>
      <c r="V304" s="287">
        <v>5</v>
      </c>
      <c r="W304" s="194" t="s">
        <v>500</v>
      </c>
      <c r="X304" s="194" t="b">
        <v>1</v>
      </c>
      <c r="Y304" s="194" t="s">
        <v>385</v>
      </c>
      <c r="Z304" s="194" t="s">
        <v>132</v>
      </c>
      <c r="AE304" s="194" t="s">
        <v>529</v>
      </c>
      <c r="AV304" s="194" t="s">
        <v>202</v>
      </c>
      <c r="AW304" s="197">
        <f t="shared" si="4"/>
        <v>41654</v>
      </c>
    </row>
    <row r="305" spans="1:49">
      <c r="A305" s="194" t="s">
        <v>486</v>
      </c>
      <c r="B305" s="194" t="s">
        <v>487</v>
      </c>
      <c r="C305" s="194" t="s">
        <v>488</v>
      </c>
      <c r="D305" s="194" t="s">
        <v>115</v>
      </c>
      <c r="E305" s="194" t="s">
        <v>20</v>
      </c>
      <c r="F305" s="194" t="s">
        <v>1144</v>
      </c>
      <c r="G305" s="194" t="s">
        <v>490</v>
      </c>
      <c r="H305" s="194" t="s">
        <v>490</v>
      </c>
      <c r="I305" s="194" t="s">
        <v>1145</v>
      </c>
      <c r="J305" s="194" t="s">
        <v>1126</v>
      </c>
      <c r="K305" s="194" t="s">
        <v>1146</v>
      </c>
      <c r="L305" s="194" t="s">
        <v>1128</v>
      </c>
      <c r="M305" s="194" t="s">
        <v>533</v>
      </c>
      <c r="N305" s="194" t="s">
        <v>534</v>
      </c>
      <c r="O305" s="194" t="s">
        <v>497</v>
      </c>
      <c r="P305" s="194" t="s">
        <v>535</v>
      </c>
      <c r="Q305" s="194" t="s">
        <v>385</v>
      </c>
      <c r="R305" s="194" t="b">
        <v>0</v>
      </c>
      <c r="S305" s="194" t="b">
        <v>0</v>
      </c>
      <c r="T305" s="287">
        <v>589</v>
      </c>
      <c r="U305" s="287">
        <v>1</v>
      </c>
      <c r="V305" s="287">
        <v>5</v>
      </c>
      <c r="W305" s="194" t="s">
        <v>500</v>
      </c>
      <c r="X305" s="194" t="b">
        <v>1</v>
      </c>
      <c r="Y305" s="194" t="s">
        <v>385</v>
      </c>
      <c r="Z305" s="194" t="s">
        <v>132</v>
      </c>
      <c r="AE305" s="194" t="s">
        <v>501</v>
      </c>
      <c r="AV305" s="194" t="s">
        <v>536</v>
      </c>
      <c r="AW305" s="197">
        <f t="shared" si="4"/>
        <v>41654</v>
      </c>
    </row>
    <row r="306" spans="1:49">
      <c r="A306" s="194" t="s">
        <v>486</v>
      </c>
      <c r="B306" s="194" t="s">
        <v>487</v>
      </c>
      <c r="C306" s="194" t="s">
        <v>488</v>
      </c>
      <c r="D306" s="194" t="s">
        <v>115</v>
      </c>
      <c r="E306" s="194" t="s">
        <v>20</v>
      </c>
      <c r="F306" s="194" t="s">
        <v>1144</v>
      </c>
      <c r="G306" s="194" t="s">
        <v>490</v>
      </c>
      <c r="H306" s="194" t="s">
        <v>490</v>
      </c>
      <c r="I306" s="194" t="s">
        <v>1145</v>
      </c>
      <c r="J306" s="194" t="s">
        <v>1138</v>
      </c>
      <c r="K306" s="194" t="s">
        <v>1139</v>
      </c>
      <c r="L306" s="194" t="s">
        <v>1140</v>
      </c>
      <c r="M306" s="194" t="s">
        <v>540</v>
      </c>
      <c r="N306" s="194" t="s">
        <v>541</v>
      </c>
      <c r="O306" s="194" t="s">
        <v>511</v>
      </c>
      <c r="P306" s="194" t="s">
        <v>542</v>
      </c>
      <c r="Q306" s="194" t="s">
        <v>385</v>
      </c>
      <c r="R306" s="194" t="b">
        <v>0</v>
      </c>
      <c r="S306" s="194" t="b">
        <v>0</v>
      </c>
      <c r="T306" s="287">
        <v>9.8000000000000007</v>
      </c>
      <c r="U306" s="287">
        <v>0.3</v>
      </c>
      <c r="V306" s="287">
        <v>1</v>
      </c>
      <c r="W306" s="194" t="s">
        <v>500</v>
      </c>
      <c r="X306" s="194" t="b">
        <v>1</v>
      </c>
      <c r="Y306" s="194" t="s">
        <v>385</v>
      </c>
      <c r="Z306" s="194" t="s">
        <v>132</v>
      </c>
      <c r="AE306" s="194" t="s">
        <v>543</v>
      </c>
      <c r="AV306" s="194" t="s">
        <v>132</v>
      </c>
      <c r="AW306" s="197">
        <f t="shared" si="4"/>
        <v>41654</v>
      </c>
    </row>
    <row r="307" spans="1:49">
      <c r="A307" s="194" t="s">
        <v>486</v>
      </c>
      <c r="B307" s="194" t="s">
        <v>487</v>
      </c>
      <c r="C307" s="194" t="s">
        <v>488</v>
      </c>
      <c r="D307" s="194" t="s">
        <v>115</v>
      </c>
      <c r="E307" s="194" t="s">
        <v>20</v>
      </c>
      <c r="F307" s="194" t="s">
        <v>1144</v>
      </c>
      <c r="G307" s="194" t="s">
        <v>490</v>
      </c>
      <c r="H307" s="194" t="s">
        <v>490</v>
      </c>
      <c r="I307" s="194" t="s">
        <v>1145</v>
      </c>
      <c r="J307" s="194" t="s">
        <v>1141</v>
      </c>
      <c r="K307" s="194" t="s">
        <v>1148</v>
      </c>
      <c r="L307" s="194" t="s">
        <v>1143</v>
      </c>
      <c r="M307" s="194" t="s">
        <v>547</v>
      </c>
      <c r="N307" s="194" t="s">
        <v>548</v>
      </c>
      <c r="O307" s="194" t="s">
        <v>549</v>
      </c>
      <c r="P307" s="194" t="s">
        <v>550</v>
      </c>
      <c r="Q307" s="194" t="s">
        <v>385</v>
      </c>
      <c r="R307" s="194" t="b">
        <v>0</v>
      </c>
      <c r="S307" s="194" t="b">
        <v>0</v>
      </c>
      <c r="T307" s="287">
        <v>3.85</v>
      </c>
      <c r="U307" s="287">
        <v>0.1</v>
      </c>
      <c r="V307" s="287">
        <v>0.3</v>
      </c>
      <c r="W307" s="194" t="s">
        <v>500</v>
      </c>
      <c r="X307" s="194" t="b">
        <v>1</v>
      </c>
      <c r="Y307" s="194" t="s">
        <v>385</v>
      </c>
      <c r="Z307" s="194" t="s">
        <v>132</v>
      </c>
      <c r="AE307" s="194" t="s">
        <v>551</v>
      </c>
      <c r="AV307" s="194" t="s">
        <v>284</v>
      </c>
      <c r="AW307" s="197">
        <f t="shared" si="4"/>
        <v>41654</v>
      </c>
    </row>
    <row r="308" spans="1:49">
      <c r="A308" s="194" t="s">
        <v>486</v>
      </c>
      <c r="B308" s="194" t="s">
        <v>487</v>
      </c>
      <c r="C308" s="194" t="s">
        <v>488</v>
      </c>
      <c r="D308" s="194" t="s">
        <v>115</v>
      </c>
      <c r="E308" s="194" t="s">
        <v>31</v>
      </c>
      <c r="F308" s="194" t="s">
        <v>1149</v>
      </c>
      <c r="G308" s="194" t="s">
        <v>490</v>
      </c>
      <c r="H308" s="194" t="s">
        <v>490</v>
      </c>
      <c r="I308" s="194" t="s">
        <v>1150</v>
      </c>
      <c r="J308" s="194" t="s">
        <v>1126</v>
      </c>
      <c r="K308" s="194" t="s">
        <v>1151</v>
      </c>
      <c r="L308" s="194" t="s">
        <v>1128</v>
      </c>
      <c r="M308" s="194" t="s">
        <v>495</v>
      </c>
      <c r="N308" s="194" t="s">
        <v>496</v>
      </c>
      <c r="O308" s="194" t="s">
        <v>497</v>
      </c>
      <c r="P308" s="194" t="s">
        <v>498</v>
      </c>
      <c r="Q308" s="194" t="s">
        <v>499</v>
      </c>
      <c r="R308" s="194" t="b">
        <v>0</v>
      </c>
      <c r="S308" s="194" t="b">
        <v>0</v>
      </c>
      <c r="T308" s="287">
        <v>120</v>
      </c>
      <c r="U308" s="287">
        <v>0.01</v>
      </c>
      <c r="V308" s="287">
        <v>1</v>
      </c>
      <c r="W308" s="194" t="s">
        <v>500</v>
      </c>
      <c r="X308" s="194" t="b">
        <v>1</v>
      </c>
      <c r="Y308" s="194" t="s">
        <v>385</v>
      </c>
      <c r="Z308" s="194" t="s">
        <v>132</v>
      </c>
      <c r="AE308" s="194" t="s">
        <v>501</v>
      </c>
      <c r="AV308" s="194" t="s">
        <v>284</v>
      </c>
      <c r="AW308" s="197">
        <f t="shared" si="4"/>
        <v>41654</v>
      </c>
    </row>
    <row r="309" spans="1:49">
      <c r="A309" s="194" t="s">
        <v>486</v>
      </c>
      <c r="B309" s="194" t="s">
        <v>487</v>
      </c>
      <c r="C309" s="194" t="s">
        <v>488</v>
      </c>
      <c r="D309" s="194" t="s">
        <v>115</v>
      </c>
      <c r="E309" s="194" t="s">
        <v>31</v>
      </c>
      <c r="F309" s="194" t="s">
        <v>1149</v>
      </c>
      <c r="G309" s="194" t="s">
        <v>490</v>
      </c>
      <c r="H309" s="194" t="s">
        <v>490</v>
      </c>
      <c r="I309" s="194" t="s">
        <v>1150</v>
      </c>
      <c r="J309" s="194" t="s">
        <v>1126</v>
      </c>
      <c r="K309" s="194" t="s">
        <v>1151</v>
      </c>
      <c r="L309" s="194" t="s">
        <v>1128</v>
      </c>
      <c r="M309" s="194" t="s">
        <v>502</v>
      </c>
      <c r="N309" s="194" t="s">
        <v>496</v>
      </c>
      <c r="O309" s="194" t="s">
        <v>497</v>
      </c>
      <c r="P309" s="194" t="s">
        <v>503</v>
      </c>
      <c r="Q309" s="194" t="s">
        <v>504</v>
      </c>
      <c r="R309" s="194" t="b">
        <v>0</v>
      </c>
      <c r="S309" s="194" t="b">
        <v>0</v>
      </c>
      <c r="T309" s="287">
        <v>65</v>
      </c>
      <c r="U309" s="287">
        <v>8.0000000000000002E-3</v>
      </c>
      <c r="V309" s="287">
        <v>1</v>
      </c>
      <c r="W309" s="194" t="s">
        <v>500</v>
      </c>
      <c r="X309" s="194" t="b">
        <v>1</v>
      </c>
      <c r="Y309" s="194" t="s">
        <v>385</v>
      </c>
      <c r="Z309" s="194" t="s">
        <v>132</v>
      </c>
      <c r="AE309" s="194" t="s">
        <v>501</v>
      </c>
      <c r="AV309" s="194" t="s">
        <v>505</v>
      </c>
      <c r="AW309" s="197">
        <f t="shared" si="4"/>
        <v>41654</v>
      </c>
    </row>
    <row r="310" spans="1:49">
      <c r="A310" s="194" t="s">
        <v>486</v>
      </c>
      <c r="B310" s="194" t="s">
        <v>487</v>
      </c>
      <c r="C310" s="194" t="s">
        <v>488</v>
      </c>
      <c r="D310" s="194" t="s">
        <v>115</v>
      </c>
      <c r="E310" s="194" t="s">
        <v>31</v>
      </c>
      <c r="F310" s="194" t="s">
        <v>1149</v>
      </c>
      <c r="G310" s="194" t="s">
        <v>490</v>
      </c>
      <c r="H310" s="194" t="s">
        <v>490</v>
      </c>
      <c r="I310" s="194" t="s">
        <v>1150</v>
      </c>
      <c r="J310" s="194" t="s">
        <v>1129</v>
      </c>
      <c r="K310" s="194" t="s">
        <v>1152</v>
      </c>
      <c r="L310" s="194" t="s">
        <v>1131</v>
      </c>
      <c r="M310" s="194" t="s">
        <v>509</v>
      </c>
      <c r="N310" s="194" t="s">
        <v>510</v>
      </c>
      <c r="O310" s="194" t="s">
        <v>511</v>
      </c>
      <c r="P310" s="194" t="s">
        <v>512</v>
      </c>
      <c r="Q310" s="194" t="s">
        <v>513</v>
      </c>
      <c r="R310" s="194" t="b">
        <v>0</v>
      </c>
      <c r="S310" s="194" t="b">
        <v>0</v>
      </c>
      <c r="T310" s="287">
        <v>120</v>
      </c>
      <c r="U310" s="287">
        <v>1.8</v>
      </c>
      <c r="V310" s="287">
        <v>10</v>
      </c>
      <c r="W310" s="194" t="s">
        <v>500</v>
      </c>
      <c r="X310" s="194" t="b">
        <v>1</v>
      </c>
      <c r="Y310" s="194" t="s">
        <v>385</v>
      </c>
      <c r="Z310" s="194" t="s">
        <v>604</v>
      </c>
      <c r="AE310" s="194" t="s">
        <v>833</v>
      </c>
      <c r="AV310" s="194" t="s">
        <v>132</v>
      </c>
      <c r="AW310" s="197">
        <f t="shared" si="4"/>
        <v>41654</v>
      </c>
    </row>
    <row r="311" spans="1:49">
      <c r="A311" s="194" t="s">
        <v>486</v>
      </c>
      <c r="B311" s="194" t="s">
        <v>487</v>
      </c>
      <c r="C311" s="194" t="s">
        <v>488</v>
      </c>
      <c r="D311" s="194" t="s">
        <v>115</v>
      </c>
      <c r="E311" s="194" t="s">
        <v>31</v>
      </c>
      <c r="F311" s="194" t="s">
        <v>1149</v>
      </c>
      <c r="G311" s="194" t="s">
        <v>490</v>
      </c>
      <c r="H311" s="194" t="s">
        <v>490</v>
      </c>
      <c r="I311" s="194" t="s">
        <v>1150</v>
      </c>
      <c r="J311" s="194" t="s">
        <v>1132</v>
      </c>
      <c r="K311" s="194" t="s">
        <v>1133</v>
      </c>
      <c r="L311" s="194" t="s">
        <v>1134</v>
      </c>
      <c r="M311" s="194" t="s">
        <v>519</v>
      </c>
      <c r="N311" s="194" t="s">
        <v>520</v>
      </c>
      <c r="O311" s="194" t="s">
        <v>511</v>
      </c>
      <c r="P311" s="194" t="s">
        <v>521</v>
      </c>
      <c r="Q311" s="194" t="s">
        <v>385</v>
      </c>
      <c r="R311" s="194" t="b">
        <v>0</v>
      </c>
      <c r="S311" s="194" t="b">
        <v>0</v>
      </c>
      <c r="T311" s="287">
        <v>4.7999999999999996E-3</v>
      </c>
      <c r="U311" s="287">
        <v>1E-4</v>
      </c>
      <c r="V311" s="287">
        <v>0.01</v>
      </c>
      <c r="W311" s="194" t="s">
        <v>500</v>
      </c>
      <c r="X311" s="194" t="b">
        <v>1</v>
      </c>
      <c r="Y311" s="194" t="s">
        <v>385</v>
      </c>
      <c r="Z311" s="194" t="s">
        <v>280</v>
      </c>
      <c r="AE311" s="194" t="s">
        <v>522</v>
      </c>
      <c r="AH311" s="194" t="s">
        <v>851</v>
      </c>
      <c r="AV311" s="194" t="s">
        <v>132</v>
      </c>
      <c r="AW311" s="197">
        <f t="shared" si="4"/>
        <v>41654</v>
      </c>
    </row>
    <row r="312" spans="1:49">
      <c r="A312" s="194" t="s">
        <v>486</v>
      </c>
      <c r="B312" s="194" t="s">
        <v>487</v>
      </c>
      <c r="C312" s="194" t="s">
        <v>488</v>
      </c>
      <c r="D312" s="194" t="s">
        <v>115</v>
      </c>
      <c r="E312" s="194" t="s">
        <v>31</v>
      </c>
      <c r="F312" s="194" t="s">
        <v>1149</v>
      </c>
      <c r="G312" s="194" t="s">
        <v>490</v>
      </c>
      <c r="H312" s="194" t="s">
        <v>490</v>
      </c>
      <c r="I312" s="194" t="s">
        <v>1150</v>
      </c>
      <c r="J312" s="194" t="s">
        <v>1135</v>
      </c>
      <c r="K312" s="194" t="s">
        <v>1136</v>
      </c>
      <c r="L312" s="194" t="s">
        <v>1137</v>
      </c>
      <c r="M312" s="194" t="s">
        <v>526</v>
      </c>
      <c r="N312" s="194" t="s">
        <v>527</v>
      </c>
      <c r="O312" s="194" t="s">
        <v>511</v>
      </c>
      <c r="P312" s="194" t="s">
        <v>528</v>
      </c>
      <c r="Q312" s="194" t="s">
        <v>385</v>
      </c>
      <c r="R312" s="194" t="b">
        <v>0</v>
      </c>
      <c r="S312" s="194" t="b">
        <v>0</v>
      </c>
      <c r="T312" s="287">
        <v>380</v>
      </c>
      <c r="U312" s="287">
        <v>0.05</v>
      </c>
      <c r="V312" s="287">
        <v>5</v>
      </c>
      <c r="W312" s="194" t="s">
        <v>500</v>
      </c>
      <c r="X312" s="194" t="b">
        <v>1</v>
      </c>
      <c r="Y312" s="194" t="s">
        <v>385</v>
      </c>
      <c r="Z312" s="194" t="s">
        <v>132</v>
      </c>
      <c r="AE312" s="194" t="s">
        <v>529</v>
      </c>
      <c r="AV312" s="194" t="s">
        <v>202</v>
      </c>
      <c r="AW312" s="197">
        <f t="shared" si="4"/>
        <v>41654</v>
      </c>
    </row>
    <row r="313" spans="1:49">
      <c r="A313" s="194" t="s">
        <v>486</v>
      </c>
      <c r="B313" s="194" t="s">
        <v>487</v>
      </c>
      <c r="C313" s="194" t="s">
        <v>488</v>
      </c>
      <c r="D313" s="194" t="s">
        <v>115</v>
      </c>
      <c r="E313" s="194" t="s">
        <v>31</v>
      </c>
      <c r="F313" s="194" t="s">
        <v>1149</v>
      </c>
      <c r="G313" s="194" t="s">
        <v>490</v>
      </c>
      <c r="H313" s="194" t="s">
        <v>490</v>
      </c>
      <c r="I313" s="194" t="s">
        <v>1150</v>
      </c>
      <c r="J313" s="194" t="s">
        <v>1135</v>
      </c>
      <c r="K313" s="194" t="s">
        <v>1136</v>
      </c>
      <c r="L313" s="194" t="s">
        <v>1137</v>
      </c>
      <c r="M313" s="194" t="s">
        <v>526</v>
      </c>
      <c r="N313" s="194" t="s">
        <v>527</v>
      </c>
      <c r="O313" s="194" t="s">
        <v>511</v>
      </c>
      <c r="P313" s="194" t="s">
        <v>530</v>
      </c>
      <c r="Q313" s="194" t="s">
        <v>385</v>
      </c>
      <c r="R313" s="194" t="b">
        <v>0</v>
      </c>
      <c r="S313" s="194" t="b">
        <v>0</v>
      </c>
      <c r="T313" s="194" t="s">
        <v>142</v>
      </c>
      <c r="U313" s="287">
        <v>0.05</v>
      </c>
      <c r="V313" s="287">
        <v>5</v>
      </c>
      <c r="W313" s="194" t="s">
        <v>500</v>
      </c>
      <c r="X313" s="194" t="b">
        <v>1</v>
      </c>
      <c r="Y313" s="194" t="s">
        <v>385</v>
      </c>
      <c r="Z313" s="194" t="s">
        <v>132</v>
      </c>
      <c r="AE313" s="194" t="s">
        <v>529</v>
      </c>
      <c r="AH313" s="194" t="s">
        <v>840</v>
      </c>
      <c r="AV313" s="194" t="s">
        <v>202</v>
      </c>
      <c r="AW313" s="197">
        <f t="shared" si="4"/>
        <v>41654</v>
      </c>
    </row>
    <row r="314" spans="1:49">
      <c r="A314" s="194" t="s">
        <v>486</v>
      </c>
      <c r="B314" s="194" t="s">
        <v>487</v>
      </c>
      <c r="C314" s="194" t="s">
        <v>488</v>
      </c>
      <c r="D314" s="194" t="s">
        <v>115</v>
      </c>
      <c r="E314" s="194" t="s">
        <v>31</v>
      </c>
      <c r="F314" s="194" t="s">
        <v>1149</v>
      </c>
      <c r="G314" s="194" t="s">
        <v>490</v>
      </c>
      <c r="H314" s="194" t="s">
        <v>490</v>
      </c>
      <c r="I314" s="194" t="s">
        <v>1150</v>
      </c>
      <c r="J314" s="194" t="s">
        <v>1135</v>
      </c>
      <c r="K314" s="194" t="s">
        <v>1136</v>
      </c>
      <c r="L314" s="194" t="s">
        <v>1137</v>
      </c>
      <c r="M314" s="194" t="s">
        <v>526</v>
      </c>
      <c r="N314" s="194" t="s">
        <v>527</v>
      </c>
      <c r="O314" s="194" t="s">
        <v>511</v>
      </c>
      <c r="P314" s="194" t="s">
        <v>531</v>
      </c>
      <c r="Q314" s="194" t="s">
        <v>385</v>
      </c>
      <c r="R314" s="194" t="b">
        <v>0</v>
      </c>
      <c r="S314" s="194" t="b">
        <v>0</v>
      </c>
      <c r="T314" s="194" t="s">
        <v>142</v>
      </c>
      <c r="U314" s="287">
        <v>0.05</v>
      </c>
      <c r="V314" s="287">
        <v>5</v>
      </c>
      <c r="W314" s="194" t="s">
        <v>500</v>
      </c>
      <c r="X314" s="194" t="b">
        <v>1</v>
      </c>
      <c r="Y314" s="194" t="s">
        <v>385</v>
      </c>
      <c r="Z314" s="194" t="s">
        <v>132</v>
      </c>
      <c r="AE314" s="194" t="s">
        <v>529</v>
      </c>
      <c r="AH314" s="194" t="s">
        <v>840</v>
      </c>
      <c r="AV314" s="194" t="s">
        <v>202</v>
      </c>
      <c r="AW314" s="197">
        <f t="shared" si="4"/>
        <v>41654</v>
      </c>
    </row>
    <row r="315" spans="1:49">
      <c r="A315" s="194" t="s">
        <v>486</v>
      </c>
      <c r="B315" s="194" t="s">
        <v>487</v>
      </c>
      <c r="C315" s="194" t="s">
        <v>488</v>
      </c>
      <c r="D315" s="194" t="s">
        <v>115</v>
      </c>
      <c r="E315" s="194" t="s">
        <v>31</v>
      </c>
      <c r="F315" s="194" t="s">
        <v>1149</v>
      </c>
      <c r="G315" s="194" t="s">
        <v>490</v>
      </c>
      <c r="H315" s="194" t="s">
        <v>490</v>
      </c>
      <c r="I315" s="194" t="s">
        <v>1150</v>
      </c>
      <c r="J315" s="194" t="s">
        <v>1135</v>
      </c>
      <c r="K315" s="194" t="s">
        <v>1136</v>
      </c>
      <c r="L315" s="194" t="s">
        <v>1137</v>
      </c>
      <c r="M315" s="194" t="s">
        <v>526</v>
      </c>
      <c r="N315" s="194" t="s">
        <v>527</v>
      </c>
      <c r="O315" s="194" t="s">
        <v>511</v>
      </c>
      <c r="P315" s="194" t="s">
        <v>532</v>
      </c>
      <c r="Q315" s="194" t="s">
        <v>385</v>
      </c>
      <c r="R315" s="194" t="b">
        <v>0</v>
      </c>
      <c r="S315" s="194" t="b">
        <v>0</v>
      </c>
      <c r="T315" s="287">
        <v>380</v>
      </c>
      <c r="U315" s="287">
        <v>0.05</v>
      </c>
      <c r="V315" s="287">
        <v>5</v>
      </c>
      <c r="W315" s="194" t="s">
        <v>500</v>
      </c>
      <c r="X315" s="194" t="b">
        <v>1</v>
      </c>
      <c r="Y315" s="194" t="s">
        <v>385</v>
      </c>
      <c r="Z315" s="194" t="s">
        <v>132</v>
      </c>
      <c r="AE315" s="194" t="s">
        <v>529</v>
      </c>
      <c r="AV315" s="194" t="s">
        <v>202</v>
      </c>
      <c r="AW315" s="197">
        <f t="shared" si="4"/>
        <v>41654</v>
      </c>
    </row>
    <row r="316" spans="1:49">
      <c r="A316" s="194" t="s">
        <v>486</v>
      </c>
      <c r="B316" s="194" t="s">
        <v>487</v>
      </c>
      <c r="C316" s="194" t="s">
        <v>488</v>
      </c>
      <c r="D316" s="194" t="s">
        <v>115</v>
      </c>
      <c r="E316" s="194" t="s">
        <v>31</v>
      </c>
      <c r="F316" s="194" t="s">
        <v>1149</v>
      </c>
      <c r="G316" s="194" t="s">
        <v>490</v>
      </c>
      <c r="H316" s="194" t="s">
        <v>490</v>
      </c>
      <c r="I316" s="194" t="s">
        <v>1150</v>
      </c>
      <c r="J316" s="194" t="s">
        <v>1126</v>
      </c>
      <c r="K316" s="194" t="s">
        <v>1151</v>
      </c>
      <c r="L316" s="194" t="s">
        <v>1128</v>
      </c>
      <c r="M316" s="194" t="s">
        <v>533</v>
      </c>
      <c r="N316" s="194" t="s">
        <v>534</v>
      </c>
      <c r="O316" s="194" t="s">
        <v>497</v>
      </c>
      <c r="P316" s="194" t="s">
        <v>535</v>
      </c>
      <c r="Q316" s="194" t="s">
        <v>385</v>
      </c>
      <c r="R316" s="194" t="b">
        <v>0</v>
      </c>
      <c r="S316" s="194" t="b">
        <v>0</v>
      </c>
      <c r="T316" s="287">
        <v>556</v>
      </c>
      <c r="U316" s="287">
        <v>1</v>
      </c>
      <c r="V316" s="287">
        <v>5</v>
      </c>
      <c r="W316" s="194" t="s">
        <v>500</v>
      </c>
      <c r="X316" s="194" t="b">
        <v>1</v>
      </c>
      <c r="Y316" s="194" t="s">
        <v>385</v>
      </c>
      <c r="Z316" s="194" t="s">
        <v>132</v>
      </c>
      <c r="AE316" s="194" t="s">
        <v>501</v>
      </c>
      <c r="AV316" s="194" t="s">
        <v>536</v>
      </c>
      <c r="AW316" s="197">
        <f t="shared" si="4"/>
        <v>41654</v>
      </c>
    </row>
    <row r="317" spans="1:49">
      <c r="A317" s="194" t="s">
        <v>486</v>
      </c>
      <c r="B317" s="194" t="s">
        <v>487</v>
      </c>
      <c r="C317" s="194" t="s">
        <v>488</v>
      </c>
      <c r="D317" s="194" t="s">
        <v>115</v>
      </c>
      <c r="E317" s="194" t="s">
        <v>31</v>
      </c>
      <c r="F317" s="194" t="s">
        <v>1149</v>
      </c>
      <c r="G317" s="194" t="s">
        <v>490</v>
      </c>
      <c r="H317" s="194" t="s">
        <v>490</v>
      </c>
      <c r="I317" s="194" t="s">
        <v>1150</v>
      </c>
      <c r="J317" s="194" t="s">
        <v>1138</v>
      </c>
      <c r="K317" s="194" t="s">
        <v>1139</v>
      </c>
      <c r="L317" s="194" t="s">
        <v>1140</v>
      </c>
      <c r="M317" s="194" t="s">
        <v>540</v>
      </c>
      <c r="N317" s="194" t="s">
        <v>541</v>
      </c>
      <c r="O317" s="194" t="s">
        <v>511</v>
      </c>
      <c r="P317" s="194" t="s">
        <v>542</v>
      </c>
      <c r="Q317" s="194" t="s">
        <v>385</v>
      </c>
      <c r="R317" s="194" t="b">
        <v>0</v>
      </c>
      <c r="S317" s="194" t="b">
        <v>0</v>
      </c>
      <c r="T317" s="287">
        <v>7.2</v>
      </c>
      <c r="U317" s="287">
        <v>0.3</v>
      </c>
      <c r="V317" s="287">
        <v>1</v>
      </c>
      <c r="W317" s="194" t="s">
        <v>500</v>
      </c>
      <c r="X317" s="194" t="b">
        <v>1</v>
      </c>
      <c r="Y317" s="194" t="s">
        <v>385</v>
      </c>
      <c r="Z317" s="194" t="s">
        <v>132</v>
      </c>
      <c r="AE317" s="194" t="s">
        <v>543</v>
      </c>
      <c r="AV317" s="194" t="s">
        <v>132</v>
      </c>
      <c r="AW317" s="197">
        <f t="shared" si="4"/>
        <v>41654</v>
      </c>
    </row>
    <row r="318" spans="1:49">
      <c r="A318" s="194" t="s">
        <v>486</v>
      </c>
      <c r="B318" s="194" t="s">
        <v>487</v>
      </c>
      <c r="C318" s="194" t="s">
        <v>488</v>
      </c>
      <c r="D318" s="194" t="s">
        <v>115</v>
      </c>
      <c r="E318" s="194" t="s">
        <v>31</v>
      </c>
      <c r="F318" s="194" t="s">
        <v>1149</v>
      </c>
      <c r="G318" s="194" t="s">
        <v>490</v>
      </c>
      <c r="H318" s="194" t="s">
        <v>490</v>
      </c>
      <c r="I318" s="194" t="s">
        <v>1150</v>
      </c>
      <c r="J318" s="194" t="s">
        <v>1141</v>
      </c>
      <c r="K318" s="194" t="s">
        <v>1153</v>
      </c>
      <c r="L318" s="194" t="s">
        <v>1143</v>
      </c>
      <c r="M318" s="194" t="s">
        <v>547</v>
      </c>
      <c r="N318" s="194" t="s">
        <v>548</v>
      </c>
      <c r="O318" s="194" t="s">
        <v>549</v>
      </c>
      <c r="P318" s="194" t="s">
        <v>550</v>
      </c>
      <c r="Q318" s="194" t="s">
        <v>385</v>
      </c>
      <c r="R318" s="194" t="b">
        <v>0</v>
      </c>
      <c r="S318" s="194" t="b">
        <v>0</v>
      </c>
      <c r="T318" s="287">
        <v>1.46</v>
      </c>
      <c r="U318" s="287">
        <v>0.1</v>
      </c>
      <c r="V318" s="287">
        <v>0.3</v>
      </c>
      <c r="W318" s="194" t="s">
        <v>500</v>
      </c>
      <c r="X318" s="194" t="b">
        <v>1</v>
      </c>
      <c r="Y318" s="194" t="s">
        <v>385</v>
      </c>
      <c r="Z318" s="194" t="s">
        <v>132</v>
      </c>
      <c r="AE318" s="194" t="s">
        <v>551</v>
      </c>
      <c r="AV318" s="194" t="s">
        <v>284</v>
      </c>
      <c r="AW318" s="197">
        <f t="shared" si="4"/>
        <v>41654</v>
      </c>
    </row>
    <row r="319" spans="1:49">
      <c r="A319" s="194" t="s">
        <v>486</v>
      </c>
      <c r="B319" s="194" t="s">
        <v>487</v>
      </c>
      <c r="C319" s="194" t="s">
        <v>488</v>
      </c>
      <c r="D319" s="194" t="s">
        <v>115</v>
      </c>
      <c r="E319" s="194" t="s">
        <v>16</v>
      </c>
      <c r="F319" s="194" t="s">
        <v>1154</v>
      </c>
      <c r="G319" s="194" t="s">
        <v>490</v>
      </c>
      <c r="H319" s="194" t="s">
        <v>490</v>
      </c>
      <c r="I319" s="194" t="s">
        <v>1155</v>
      </c>
      <c r="J319" s="194" t="s">
        <v>1156</v>
      </c>
      <c r="K319" s="194" t="s">
        <v>1157</v>
      </c>
      <c r="L319" s="194" t="s">
        <v>1158</v>
      </c>
      <c r="M319" s="194" t="s">
        <v>495</v>
      </c>
      <c r="N319" s="194" t="s">
        <v>496</v>
      </c>
      <c r="O319" s="194" t="s">
        <v>497</v>
      </c>
      <c r="P319" s="194" t="s">
        <v>498</v>
      </c>
      <c r="Q319" s="194" t="s">
        <v>499</v>
      </c>
      <c r="R319" s="194" t="b">
        <v>0</v>
      </c>
      <c r="S319" s="194" t="b">
        <v>0</v>
      </c>
      <c r="T319" s="287">
        <v>140</v>
      </c>
      <c r="U319" s="287">
        <v>0.01</v>
      </c>
      <c r="V319" s="287">
        <v>1</v>
      </c>
      <c r="W319" s="194" t="s">
        <v>500</v>
      </c>
      <c r="X319" s="194" t="b">
        <v>1</v>
      </c>
      <c r="Y319" s="194" t="s">
        <v>385</v>
      </c>
      <c r="Z319" s="194" t="s">
        <v>132</v>
      </c>
      <c r="AE319" s="194" t="s">
        <v>501</v>
      </c>
      <c r="AW319" s="197">
        <f t="shared" si="4"/>
        <v>41680</v>
      </c>
    </row>
    <row r="320" spans="1:49">
      <c r="A320" s="194" t="s">
        <v>486</v>
      </c>
      <c r="B320" s="194" t="s">
        <v>487</v>
      </c>
      <c r="C320" s="194" t="s">
        <v>488</v>
      </c>
      <c r="D320" s="194" t="s">
        <v>115</v>
      </c>
      <c r="E320" s="194" t="s">
        <v>16</v>
      </c>
      <c r="F320" s="194" t="s">
        <v>1154</v>
      </c>
      <c r="G320" s="194" t="s">
        <v>490</v>
      </c>
      <c r="H320" s="194" t="s">
        <v>490</v>
      </c>
      <c r="I320" s="194" t="s">
        <v>1155</v>
      </c>
      <c r="J320" s="194" t="s">
        <v>1156</v>
      </c>
      <c r="K320" s="194" t="s">
        <v>1157</v>
      </c>
      <c r="L320" s="194" t="s">
        <v>1158</v>
      </c>
      <c r="M320" s="194" t="s">
        <v>502</v>
      </c>
      <c r="N320" s="194" t="s">
        <v>496</v>
      </c>
      <c r="O320" s="194" t="s">
        <v>497</v>
      </c>
      <c r="P320" s="194" t="s">
        <v>503</v>
      </c>
      <c r="Q320" s="194" t="s">
        <v>504</v>
      </c>
      <c r="R320" s="194" t="b">
        <v>0</v>
      </c>
      <c r="S320" s="194" t="b">
        <v>0</v>
      </c>
      <c r="T320" s="287">
        <v>60</v>
      </c>
      <c r="U320" s="287">
        <v>8.0000000000000002E-3</v>
      </c>
      <c r="V320" s="287">
        <v>1</v>
      </c>
      <c r="W320" s="194" t="s">
        <v>500</v>
      </c>
      <c r="X320" s="194" t="b">
        <v>1</v>
      </c>
      <c r="Y320" s="194" t="s">
        <v>385</v>
      </c>
      <c r="Z320" s="194" t="s">
        <v>132</v>
      </c>
      <c r="AE320" s="194" t="s">
        <v>501</v>
      </c>
      <c r="AW320" s="197">
        <f t="shared" si="4"/>
        <v>41680</v>
      </c>
    </row>
    <row r="321" spans="1:49">
      <c r="A321" s="194" t="s">
        <v>486</v>
      </c>
      <c r="B321" s="194" t="s">
        <v>487</v>
      </c>
      <c r="C321" s="194" t="s">
        <v>488</v>
      </c>
      <c r="D321" s="194" t="s">
        <v>115</v>
      </c>
      <c r="E321" s="194" t="s">
        <v>16</v>
      </c>
      <c r="F321" s="194" t="s">
        <v>1154</v>
      </c>
      <c r="G321" s="194" t="s">
        <v>490</v>
      </c>
      <c r="H321" s="194" t="s">
        <v>490</v>
      </c>
      <c r="I321" s="194" t="s">
        <v>1155</v>
      </c>
      <c r="J321" s="194" t="s">
        <v>1159</v>
      </c>
      <c r="K321" s="194" t="s">
        <v>1160</v>
      </c>
      <c r="L321" s="194" t="s">
        <v>1161</v>
      </c>
      <c r="M321" s="194" t="s">
        <v>509</v>
      </c>
      <c r="N321" s="194" t="s">
        <v>510</v>
      </c>
      <c r="O321" s="194" t="s">
        <v>511</v>
      </c>
      <c r="P321" s="194" t="s">
        <v>512</v>
      </c>
      <c r="Q321" s="194" t="s">
        <v>513</v>
      </c>
      <c r="R321" s="194" t="b">
        <v>0</v>
      </c>
      <c r="S321" s="194" t="b">
        <v>0</v>
      </c>
      <c r="T321" s="287">
        <v>420</v>
      </c>
      <c r="U321" s="287">
        <v>0.9</v>
      </c>
      <c r="V321" s="287">
        <v>5</v>
      </c>
      <c r="W321" s="194" t="s">
        <v>500</v>
      </c>
      <c r="X321" s="194" t="b">
        <v>1</v>
      </c>
      <c r="Y321" s="194" t="s">
        <v>385</v>
      </c>
      <c r="Z321" s="194" t="s">
        <v>202</v>
      </c>
      <c r="AE321" s="194" t="s">
        <v>833</v>
      </c>
      <c r="AW321" s="197">
        <f t="shared" si="4"/>
        <v>41680</v>
      </c>
    </row>
    <row r="322" spans="1:49">
      <c r="A322" s="194" t="s">
        <v>486</v>
      </c>
      <c r="B322" s="194" t="s">
        <v>487</v>
      </c>
      <c r="C322" s="194" t="s">
        <v>488</v>
      </c>
      <c r="D322" s="194" t="s">
        <v>115</v>
      </c>
      <c r="E322" s="194" t="s">
        <v>16</v>
      </c>
      <c r="F322" s="194" t="s">
        <v>1154</v>
      </c>
      <c r="G322" s="194" t="s">
        <v>490</v>
      </c>
      <c r="H322" s="194" t="s">
        <v>490</v>
      </c>
      <c r="I322" s="194" t="s">
        <v>1155</v>
      </c>
      <c r="J322" s="194" t="s">
        <v>1162</v>
      </c>
      <c r="K322" s="194" t="s">
        <v>1163</v>
      </c>
      <c r="L322" s="194" t="s">
        <v>1164</v>
      </c>
      <c r="M322" s="194" t="s">
        <v>519</v>
      </c>
      <c r="N322" s="194" t="s">
        <v>520</v>
      </c>
      <c r="O322" s="194" t="s">
        <v>511</v>
      </c>
      <c r="P322" s="194" t="s">
        <v>521</v>
      </c>
      <c r="Q322" s="194" t="s">
        <v>385</v>
      </c>
      <c r="R322" s="194" t="b">
        <v>0</v>
      </c>
      <c r="S322" s="194" t="b">
        <v>0</v>
      </c>
      <c r="T322" s="287">
        <v>6.0000000000000001E-3</v>
      </c>
      <c r="U322" s="287">
        <v>1E-4</v>
      </c>
      <c r="V322" s="287">
        <v>0.01</v>
      </c>
      <c r="W322" s="194" t="s">
        <v>500</v>
      </c>
      <c r="X322" s="194" t="b">
        <v>1</v>
      </c>
      <c r="Y322" s="194" t="s">
        <v>385</v>
      </c>
      <c r="Z322" s="194" t="s">
        <v>280</v>
      </c>
      <c r="AE322" s="194" t="s">
        <v>522</v>
      </c>
      <c r="AH322" s="194" t="s">
        <v>851</v>
      </c>
      <c r="AW322" s="197">
        <f t="shared" ref="AW322:AW385" si="5">DATE(YEAR(I322),MONTH(I322),DAY(I322))</f>
        <v>41680</v>
      </c>
    </row>
    <row r="323" spans="1:49">
      <c r="A323" s="194" t="s">
        <v>486</v>
      </c>
      <c r="B323" s="194" t="s">
        <v>487</v>
      </c>
      <c r="C323" s="194" t="s">
        <v>488</v>
      </c>
      <c r="D323" s="194" t="s">
        <v>115</v>
      </c>
      <c r="E323" s="194" t="s">
        <v>16</v>
      </c>
      <c r="F323" s="194" t="s">
        <v>1154</v>
      </c>
      <c r="G323" s="194" t="s">
        <v>490</v>
      </c>
      <c r="H323" s="194" t="s">
        <v>490</v>
      </c>
      <c r="I323" s="194" t="s">
        <v>1155</v>
      </c>
      <c r="J323" s="194" t="s">
        <v>1165</v>
      </c>
      <c r="K323" s="194" t="s">
        <v>1166</v>
      </c>
      <c r="L323" s="194" t="s">
        <v>1167</v>
      </c>
      <c r="M323" s="194" t="s">
        <v>526</v>
      </c>
      <c r="N323" s="194" t="s">
        <v>527</v>
      </c>
      <c r="O323" s="194" t="s">
        <v>511</v>
      </c>
      <c r="P323" s="194" t="s">
        <v>528</v>
      </c>
      <c r="Q323" s="194" t="s">
        <v>385</v>
      </c>
      <c r="R323" s="194" t="b">
        <v>0</v>
      </c>
      <c r="S323" s="194" t="b">
        <v>0</v>
      </c>
      <c r="T323" s="287">
        <v>160</v>
      </c>
      <c r="U323" s="287">
        <v>0.05</v>
      </c>
      <c r="V323" s="287">
        <v>5</v>
      </c>
      <c r="W323" s="194" t="s">
        <v>500</v>
      </c>
      <c r="X323" s="194" t="b">
        <v>1</v>
      </c>
      <c r="Y323" s="194" t="s">
        <v>385</v>
      </c>
      <c r="Z323" s="194" t="s">
        <v>132</v>
      </c>
      <c r="AE323" s="194" t="s">
        <v>529</v>
      </c>
      <c r="AW323" s="197">
        <f t="shared" si="5"/>
        <v>41680</v>
      </c>
    </row>
    <row r="324" spans="1:49">
      <c r="A324" s="194" t="s">
        <v>486</v>
      </c>
      <c r="B324" s="194" t="s">
        <v>487</v>
      </c>
      <c r="C324" s="194" t="s">
        <v>488</v>
      </c>
      <c r="D324" s="194" t="s">
        <v>115</v>
      </c>
      <c r="E324" s="194" t="s">
        <v>16</v>
      </c>
      <c r="F324" s="194" t="s">
        <v>1154</v>
      </c>
      <c r="G324" s="194" t="s">
        <v>490</v>
      </c>
      <c r="H324" s="194" t="s">
        <v>490</v>
      </c>
      <c r="I324" s="194" t="s">
        <v>1155</v>
      </c>
      <c r="J324" s="194" t="s">
        <v>1165</v>
      </c>
      <c r="K324" s="194" t="s">
        <v>1166</v>
      </c>
      <c r="L324" s="194" t="s">
        <v>1167</v>
      </c>
      <c r="M324" s="194" t="s">
        <v>526</v>
      </c>
      <c r="N324" s="194" t="s">
        <v>527</v>
      </c>
      <c r="O324" s="194" t="s">
        <v>511</v>
      </c>
      <c r="P324" s="194" t="s">
        <v>530</v>
      </c>
      <c r="Q324" s="194" t="s">
        <v>385</v>
      </c>
      <c r="R324" s="194" t="b">
        <v>0</v>
      </c>
      <c r="S324" s="194" t="b">
        <v>0</v>
      </c>
      <c r="T324" s="194" t="s">
        <v>142</v>
      </c>
      <c r="U324" s="287">
        <v>0.05</v>
      </c>
      <c r="V324" s="287">
        <v>5</v>
      </c>
      <c r="W324" s="194" t="s">
        <v>500</v>
      </c>
      <c r="X324" s="194" t="b">
        <v>1</v>
      </c>
      <c r="Y324" s="194" t="s">
        <v>385</v>
      </c>
      <c r="Z324" s="194" t="s">
        <v>132</v>
      </c>
      <c r="AE324" s="194" t="s">
        <v>529</v>
      </c>
      <c r="AH324" s="194" t="s">
        <v>840</v>
      </c>
      <c r="AW324" s="197">
        <f t="shared" si="5"/>
        <v>41680</v>
      </c>
    </row>
    <row r="325" spans="1:49">
      <c r="A325" s="194" t="s">
        <v>486</v>
      </c>
      <c r="B325" s="194" t="s">
        <v>487</v>
      </c>
      <c r="C325" s="194" t="s">
        <v>488</v>
      </c>
      <c r="D325" s="194" t="s">
        <v>115</v>
      </c>
      <c r="E325" s="194" t="s">
        <v>16</v>
      </c>
      <c r="F325" s="194" t="s">
        <v>1154</v>
      </c>
      <c r="G325" s="194" t="s">
        <v>490</v>
      </c>
      <c r="H325" s="194" t="s">
        <v>490</v>
      </c>
      <c r="I325" s="194" t="s">
        <v>1155</v>
      </c>
      <c r="J325" s="194" t="s">
        <v>1165</v>
      </c>
      <c r="K325" s="194" t="s">
        <v>1166</v>
      </c>
      <c r="L325" s="194" t="s">
        <v>1167</v>
      </c>
      <c r="M325" s="194" t="s">
        <v>526</v>
      </c>
      <c r="N325" s="194" t="s">
        <v>527</v>
      </c>
      <c r="O325" s="194" t="s">
        <v>511</v>
      </c>
      <c r="P325" s="194" t="s">
        <v>531</v>
      </c>
      <c r="Q325" s="194" t="s">
        <v>385</v>
      </c>
      <c r="R325" s="194" t="b">
        <v>0</v>
      </c>
      <c r="S325" s="194" t="b">
        <v>0</v>
      </c>
      <c r="T325" s="194" t="s">
        <v>142</v>
      </c>
      <c r="U325" s="287">
        <v>0.05</v>
      </c>
      <c r="V325" s="287">
        <v>5</v>
      </c>
      <c r="W325" s="194" t="s">
        <v>500</v>
      </c>
      <c r="X325" s="194" t="b">
        <v>1</v>
      </c>
      <c r="Y325" s="194" t="s">
        <v>385</v>
      </c>
      <c r="Z325" s="194" t="s">
        <v>132</v>
      </c>
      <c r="AE325" s="194" t="s">
        <v>529</v>
      </c>
      <c r="AH325" s="194" t="s">
        <v>840</v>
      </c>
      <c r="AW325" s="197">
        <f t="shared" si="5"/>
        <v>41680</v>
      </c>
    </row>
    <row r="326" spans="1:49">
      <c r="A326" s="194" t="s">
        <v>486</v>
      </c>
      <c r="B326" s="194" t="s">
        <v>487</v>
      </c>
      <c r="C326" s="194" t="s">
        <v>488</v>
      </c>
      <c r="D326" s="194" t="s">
        <v>115</v>
      </c>
      <c r="E326" s="194" t="s">
        <v>16</v>
      </c>
      <c r="F326" s="194" t="s">
        <v>1154</v>
      </c>
      <c r="G326" s="194" t="s">
        <v>490</v>
      </c>
      <c r="H326" s="194" t="s">
        <v>490</v>
      </c>
      <c r="I326" s="194" t="s">
        <v>1155</v>
      </c>
      <c r="J326" s="194" t="s">
        <v>1165</v>
      </c>
      <c r="K326" s="194" t="s">
        <v>1166</v>
      </c>
      <c r="L326" s="194" t="s">
        <v>1167</v>
      </c>
      <c r="M326" s="194" t="s">
        <v>526</v>
      </c>
      <c r="N326" s="194" t="s">
        <v>527</v>
      </c>
      <c r="O326" s="194" t="s">
        <v>511</v>
      </c>
      <c r="P326" s="194" t="s">
        <v>532</v>
      </c>
      <c r="Q326" s="194" t="s">
        <v>385</v>
      </c>
      <c r="R326" s="194" t="b">
        <v>0</v>
      </c>
      <c r="S326" s="194" t="b">
        <v>0</v>
      </c>
      <c r="T326" s="287">
        <v>160</v>
      </c>
      <c r="U326" s="287">
        <v>0.05</v>
      </c>
      <c r="V326" s="287">
        <v>5</v>
      </c>
      <c r="W326" s="194" t="s">
        <v>500</v>
      </c>
      <c r="X326" s="194" t="b">
        <v>1</v>
      </c>
      <c r="Y326" s="194" t="s">
        <v>385</v>
      </c>
      <c r="Z326" s="194" t="s">
        <v>132</v>
      </c>
      <c r="AE326" s="194" t="s">
        <v>529</v>
      </c>
      <c r="AW326" s="197">
        <f t="shared" si="5"/>
        <v>41680</v>
      </c>
    </row>
    <row r="327" spans="1:49">
      <c r="A327" s="194" t="s">
        <v>486</v>
      </c>
      <c r="B327" s="194" t="s">
        <v>487</v>
      </c>
      <c r="C327" s="194" t="s">
        <v>488</v>
      </c>
      <c r="D327" s="194" t="s">
        <v>115</v>
      </c>
      <c r="E327" s="194" t="s">
        <v>16</v>
      </c>
      <c r="F327" s="194" t="s">
        <v>1154</v>
      </c>
      <c r="G327" s="194" t="s">
        <v>490</v>
      </c>
      <c r="H327" s="194" t="s">
        <v>490</v>
      </c>
      <c r="I327" s="194" t="s">
        <v>1155</v>
      </c>
      <c r="J327" s="194" t="s">
        <v>1156</v>
      </c>
      <c r="K327" s="194" t="s">
        <v>1157</v>
      </c>
      <c r="L327" s="194" t="s">
        <v>1158</v>
      </c>
      <c r="M327" s="194" t="s">
        <v>533</v>
      </c>
      <c r="N327" s="194" t="s">
        <v>534</v>
      </c>
      <c r="O327" s="194" t="s">
        <v>497</v>
      </c>
      <c r="P327" s="194" t="s">
        <v>535</v>
      </c>
      <c r="Q327" s="194" t="s">
        <v>385</v>
      </c>
      <c r="R327" s="194" t="b">
        <v>0</v>
      </c>
      <c r="S327" s="194" t="b">
        <v>0</v>
      </c>
      <c r="T327" s="287">
        <v>608</v>
      </c>
      <c r="U327" s="287">
        <v>1</v>
      </c>
      <c r="V327" s="287">
        <v>5</v>
      </c>
      <c r="W327" s="194" t="s">
        <v>500</v>
      </c>
      <c r="X327" s="194" t="b">
        <v>1</v>
      </c>
      <c r="Y327" s="194" t="s">
        <v>385</v>
      </c>
      <c r="Z327" s="194" t="s">
        <v>132</v>
      </c>
      <c r="AE327" s="194" t="s">
        <v>501</v>
      </c>
      <c r="AW327" s="197">
        <f t="shared" si="5"/>
        <v>41680</v>
      </c>
    </row>
    <row r="328" spans="1:49">
      <c r="A328" s="194" t="s">
        <v>486</v>
      </c>
      <c r="B328" s="194" t="s">
        <v>487</v>
      </c>
      <c r="C328" s="194" t="s">
        <v>488</v>
      </c>
      <c r="D328" s="194" t="s">
        <v>115</v>
      </c>
      <c r="E328" s="194" t="s">
        <v>16</v>
      </c>
      <c r="F328" s="194" t="s">
        <v>1154</v>
      </c>
      <c r="G328" s="194" t="s">
        <v>490</v>
      </c>
      <c r="H328" s="194" t="s">
        <v>490</v>
      </c>
      <c r="I328" s="194" t="s">
        <v>1155</v>
      </c>
      <c r="J328" s="194" t="s">
        <v>1168</v>
      </c>
      <c r="K328" s="194" t="s">
        <v>1169</v>
      </c>
      <c r="L328" s="194" t="s">
        <v>1170</v>
      </c>
      <c r="M328" s="194" t="s">
        <v>540</v>
      </c>
      <c r="N328" s="194" t="s">
        <v>541</v>
      </c>
      <c r="O328" s="194" t="s">
        <v>511</v>
      </c>
      <c r="P328" s="194" t="s">
        <v>542</v>
      </c>
      <c r="Q328" s="194" t="s">
        <v>385</v>
      </c>
      <c r="R328" s="194" t="b">
        <v>0</v>
      </c>
      <c r="S328" s="194" t="b">
        <v>0</v>
      </c>
      <c r="T328" s="287">
        <v>21</v>
      </c>
      <c r="U328" s="287">
        <v>0.3</v>
      </c>
      <c r="V328" s="287">
        <v>1</v>
      </c>
      <c r="W328" s="194" t="s">
        <v>500</v>
      </c>
      <c r="X328" s="194" t="b">
        <v>1</v>
      </c>
      <c r="Y328" s="194" t="s">
        <v>385</v>
      </c>
      <c r="Z328" s="194" t="s">
        <v>132</v>
      </c>
      <c r="AE328" s="194" t="s">
        <v>543</v>
      </c>
      <c r="AW328" s="197">
        <f t="shared" si="5"/>
        <v>41680</v>
      </c>
    </row>
    <row r="329" spans="1:49">
      <c r="A329" s="194" t="s">
        <v>486</v>
      </c>
      <c r="B329" s="194" t="s">
        <v>487</v>
      </c>
      <c r="C329" s="194" t="s">
        <v>488</v>
      </c>
      <c r="D329" s="194" t="s">
        <v>115</v>
      </c>
      <c r="E329" s="194" t="s">
        <v>16</v>
      </c>
      <c r="F329" s="194" t="s">
        <v>1154</v>
      </c>
      <c r="G329" s="194" t="s">
        <v>490</v>
      </c>
      <c r="H329" s="194" t="s">
        <v>490</v>
      </c>
      <c r="I329" s="194" t="s">
        <v>1155</v>
      </c>
      <c r="J329" s="194" t="s">
        <v>1171</v>
      </c>
      <c r="K329" s="194" t="s">
        <v>1172</v>
      </c>
      <c r="L329" s="194" t="s">
        <v>1173</v>
      </c>
      <c r="M329" s="194" t="s">
        <v>547</v>
      </c>
      <c r="N329" s="194" t="s">
        <v>548</v>
      </c>
      <c r="O329" s="194" t="s">
        <v>549</v>
      </c>
      <c r="P329" s="194" t="s">
        <v>550</v>
      </c>
      <c r="Q329" s="194" t="s">
        <v>385</v>
      </c>
      <c r="R329" s="194" t="b">
        <v>0</v>
      </c>
      <c r="S329" s="194" t="b">
        <v>0</v>
      </c>
      <c r="T329" s="287">
        <v>3.77</v>
      </c>
      <c r="U329" s="287">
        <v>0.1</v>
      </c>
      <c r="V329" s="287">
        <v>0.3</v>
      </c>
      <c r="W329" s="194" t="s">
        <v>500</v>
      </c>
      <c r="X329" s="194" t="b">
        <v>1</v>
      </c>
      <c r="Y329" s="194" t="s">
        <v>385</v>
      </c>
      <c r="Z329" s="194" t="s">
        <v>132</v>
      </c>
      <c r="AE329" s="194" t="s">
        <v>551</v>
      </c>
      <c r="AW329" s="197">
        <f t="shared" si="5"/>
        <v>41680</v>
      </c>
    </row>
    <row r="330" spans="1:49">
      <c r="A330" s="194" t="s">
        <v>486</v>
      </c>
      <c r="B330" s="194" t="s">
        <v>487</v>
      </c>
      <c r="C330" s="194" t="s">
        <v>488</v>
      </c>
      <c r="D330" s="194" t="s">
        <v>115</v>
      </c>
      <c r="E330" s="194" t="s">
        <v>20</v>
      </c>
      <c r="F330" s="194" t="s">
        <v>1174</v>
      </c>
      <c r="G330" s="194" t="s">
        <v>490</v>
      </c>
      <c r="H330" s="194" t="s">
        <v>490</v>
      </c>
      <c r="I330" s="194" t="s">
        <v>1175</v>
      </c>
      <c r="J330" s="194" t="s">
        <v>1156</v>
      </c>
      <c r="K330" s="194" t="s">
        <v>1176</v>
      </c>
      <c r="L330" s="194" t="s">
        <v>1158</v>
      </c>
      <c r="M330" s="194" t="s">
        <v>495</v>
      </c>
      <c r="N330" s="194" t="s">
        <v>496</v>
      </c>
      <c r="O330" s="194" t="s">
        <v>497</v>
      </c>
      <c r="P330" s="194" t="s">
        <v>498</v>
      </c>
      <c r="Q330" s="194" t="s">
        <v>499</v>
      </c>
      <c r="R330" s="194" t="b">
        <v>0</v>
      </c>
      <c r="S330" s="194" t="b">
        <v>0</v>
      </c>
      <c r="T330" s="287">
        <v>140</v>
      </c>
      <c r="U330" s="287">
        <v>0.01</v>
      </c>
      <c r="V330" s="287">
        <v>1</v>
      </c>
      <c r="W330" s="194" t="s">
        <v>500</v>
      </c>
      <c r="X330" s="194" t="b">
        <v>1</v>
      </c>
      <c r="Y330" s="194" t="s">
        <v>385</v>
      </c>
      <c r="Z330" s="194" t="s">
        <v>132</v>
      </c>
      <c r="AE330" s="194" t="s">
        <v>501</v>
      </c>
      <c r="AW330" s="197">
        <f t="shared" si="5"/>
        <v>41680</v>
      </c>
    </row>
    <row r="331" spans="1:49">
      <c r="A331" s="194" t="s">
        <v>486</v>
      </c>
      <c r="B331" s="194" t="s">
        <v>487</v>
      </c>
      <c r="C331" s="194" t="s">
        <v>488</v>
      </c>
      <c r="D331" s="194" t="s">
        <v>115</v>
      </c>
      <c r="E331" s="194" t="s">
        <v>20</v>
      </c>
      <c r="F331" s="194" t="s">
        <v>1174</v>
      </c>
      <c r="G331" s="194" t="s">
        <v>490</v>
      </c>
      <c r="H331" s="194" t="s">
        <v>490</v>
      </c>
      <c r="I331" s="194" t="s">
        <v>1175</v>
      </c>
      <c r="J331" s="194" t="s">
        <v>1156</v>
      </c>
      <c r="K331" s="194" t="s">
        <v>1176</v>
      </c>
      <c r="L331" s="194" t="s">
        <v>1158</v>
      </c>
      <c r="M331" s="194" t="s">
        <v>502</v>
      </c>
      <c r="N331" s="194" t="s">
        <v>496</v>
      </c>
      <c r="O331" s="194" t="s">
        <v>497</v>
      </c>
      <c r="P331" s="194" t="s">
        <v>503</v>
      </c>
      <c r="Q331" s="194" t="s">
        <v>504</v>
      </c>
      <c r="R331" s="194" t="b">
        <v>0</v>
      </c>
      <c r="S331" s="194" t="b">
        <v>0</v>
      </c>
      <c r="T331" s="287">
        <v>33</v>
      </c>
      <c r="U331" s="287">
        <v>8.0000000000000002E-3</v>
      </c>
      <c r="V331" s="287">
        <v>1</v>
      </c>
      <c r="W331" s="194" t="s">
        <v>500</v>
      </c>
      <c r="X331" s="194" t="b">
        <v>1</v>
      </c>
      <c r="Y331" s="194" t="s">
        <v>385</v>
      </c>
      <c r="Z331" s="194" t="s">
        <v>132</v>
      </c>
      <c r="AE331" s="194" t="s">
        <v>501</v>
      </c>
      <c r="AW331" s="197">
        <f t="shared" si="5"/>
        <v>41680</v>
      </c>
    </row>
    <row r="332" spans="1:49">
      <c r="A332" s="194" t="s">
        <v>486</v>
      </c>
      <c r="B332" s="194" t="s">
        <v>487</v>
      </c>
      <c r="C332" s="194" t="s">
        <v>488</v>
      </c>
      <c r="D332" s="194" t="s">
        <v>115</v>
      </c>
      <c r="E332" s="194" t="s">
        <v>20</v>
      </c>
      <c r="F332" s="194" t="s">
        <v>1174</v>
      </c>
      <c r="G332" s="194" t="s">
        <v>490</v>
      </c>
      <c r="H332" s="194" t="s">
        <v>490</v>
      </c>
      <c r="I332" s="194" t="s">
        <v>1175</v>
      </c>
      <c r="J332" s="194" t="s">
        <v>1159</v>
      </c>
      <c r="K332" s="194" t="s">
        <v>1177</v>
      </c>
      <c r="L332" s="194" t="s">
        <v>1161</v>
      </c>
      <c r="M332" s="194" t="s">
        <v>509</v>
      </c>
      <c r="N332" s="194" t="s">
        <v>510</v>
      </c>
      <c r="O332" s="194" t="s">
        <v>511</v>
      </c>
      <c r="P332" s="194" t="s">
        <v>512</v>
      </c>
      <c r="Q332" s="194" t="s">
        <v>513</v>
      </c>
      <c r="R332" s="194" t="b">
        <v>0</v>
      </c>
      <c r="S332" s="194" t="b">
        <v>0</v>
      </c>
      <c r="T332" s="287">
        <v>370</v>
      </c>
      <c r="U332" s="287">
        <v>0.9</v>
      </c>
      <c r="V332" s="287">
        <v>5</v>
      </c>
      <c r="W332" s="194" t="s">
        <v>500</v>
      </c>
      <c r="X332" s="194" t="b">
        <v>1</v>
      </c>
      <c r="Y332" s="194" t="s">
        <v>385</v>
      </c>
      <c r="Z332" s="194" t="s">
        <v>202</v>
      </c>
      <c r="AE332" s="194" t="s">
        <v>833</v>
      </c>
      <c r="AW332" s="197">
        <f t="shared" si="5"/>
        <v>41680</v>
      </c>
    </row>
    <row r="333" spans="1:49">
      <c r="A333" s="194" t="s">
        <v>486</v>
      </c>
      <c r="B333" s="194" t="s">
        <v>487</v>
      </c>
      <c r="C333" s="194" t="s">
        <v>488</v>
      </c>
      <c r="D333" s="194" t="s">
        <v>115</v>
      </c>
      <c r="E333" s="194" t="s">
        <v>20</v>
      </c>
      <c r="F333" s="194" t="s">
        <v>1174</v>
      </c>
      <c r="G333" s="194" t="s">
        <v>490</v>
      </c>
      <c r="H333" s="194" t="s">
        <v>490</v>
      </c>
      <c r="I333" s="194" t="s">
        <v>1175</v>
      </c>
      <c r="J333" s="194" t="s">
        <v>1162</v>
      </c>
      <c r="K333" s="194" t="s">
        <v>1163</v>
      </c>
      <c r="L333" s="194" t="s">
        <v>1164</v>
      </c>
      <c r="M333" s="194" t="s">
        <v>519</v>
      </c>
      <c r="N333" s="194" t="s">
        <v>520</v>
      </c>
      <c r="O333" s="194" t="s">
        <v>511</v>
      </c>
      <c r="P333" s="194" t="s">
        <v>521</v>
      </c>
      <c r="Q333" s="194" t="s">
        <v>385</v>
      </c>
      <c r="R333" s="194" t="b">
        <v>0</v>
      </c>
      <c r="S333" s="194" t="b">
        <v>0</v>
      </c>
      <c r="T333" s="287">
        <v>6.3E-3</v>
      </c>
      <c r="U333" s="287">
        <v>1E-4</v>
      </c>
      <c r="V333" s="287">
        <v>0.01</v>
      </c>
      <c r="W333" s="194" t="s">
        <v>500</v>
      </c>
      <c r="X333" s="194" t="b">
        <v>1</v>
      </c>
      <c r="Y333" s="194" t="s">
        <v>385</v>
      </c>
      <c r="Z333" s="194" t="s">
        <v>280</v>
      </c>
      <c r="AE333" s="194" t="s">
        <v>522</v>
      </c>
      <c r="AH333" s="194" t="s">
        <v>851</v>
      </c>
      <c r="AW333" s="197">
        <f t="shared" si="5"/>
        <v>41680</v>
      </c>
    </row>
    <row r="334" spans="1:49">
      <c r="A334" s="194" t="s">
        <v>486</v>
      </c>
      <c r="B334" s="194" t="s">
        <v>487</v>
      </c>
      <c r="C334" s="194" t="s">
        <v>488</v>
      </c>
      <c r="D334" s="194" t="s">
        <v>115</v>
      </c>
      <c r="E334" s="194" t="s">
        <v>20</v>
      </c>
      <c r="F334" s="194" t="s">
        <v>1174</v>
      </c>
      <c r="G334" s="194" t="s">
        <v>490</v>
      </c>
      <c r="H334" s="194" t="s">
        <v>490</v>
      </c>
      <c r="I334" s="194" t="s">
        <v>1175</v>
      </c>
      <c r="J334" s="194" t="s">
        <v>1165</v>
      </c>
      <c r="K334" s="194" t="s">
        <v>1166</v>
      </c>
      <c r="L334" s="194" t="s">
        <v>1167</v>
      </c>
      <c r="M334" s="194" t="s">
        <v>526</v>
      </c>
      <c r="N334" s="194" t="s">
        <v>527</v>
      </c>
      <c r="O334" s="194" t="s">
        <v>511</v>
      </c>
      <c r="P334" s="194" t="s">
        <v>528</v>
      </c>
      <c r="Q334" s="194" t="s">
        <v>385</v>
      </c>
      <c r="R334" s="194" t="b">
        <v>0</v>
      </c>
      <c r="S334" s="194" t="b">
        <v>0</v>
      </c>
      <c r="T334" s="287">
        <v>160</v>
      </c>
      <c r="U334" s="287">
        <v>0.05</v>
      </c>
      <c r="V334" s="287">
        <v>5</v>
      </c>
      <c r="W334" s="194" t="s">
        <v>500</v>
      </c>
      <c r="X334" s="194" t="b">
        <v>1</v>
      </c>
      <c r="Y334" s="194" t="s">
        <v>385</v>
      </c>
      <c r="Z334" s="194" t="s">
        <v>132</v>
      </c>
      <c r="AE334" s="194" t="s">
        <v>529</v>
      </c>
      <c r="AW334" s="197">
        <f t="shared" si="5"/>
        <v>41680</v>
      </c>
    </row>
    <row r="335" spans="1:49">
      <c r="A335" s="194" t="s">
        <v>486</v>
      </c>
      <c r="B335" s="194" t="s">
        <v>487</v>
      </c>
      <c r="C335" s="194" t="s">
        <v>488</v>
      </c>
      <c r="D335" s="194" t="s">
        <v>115</v>
      </c>
      <c r="E335" s="194" t="s">
        <v>20</v>
      </c>
      <c r="F335" s="194" t="s">
        <v>1174</v>
      </c>
      <c r="G335" s="194" t="s">
        <v>490</v>
      </c>
      <c r="H335" s="194" t="s">
        <v>490</v>
      </c>
      <c r="I335" s="194" t="s">
        <v>1175</v>
      </c>
      <c r="J335" s="194" t="s">
        <v>1165</v>
      </c>
      <c r="K335" s="194" t="s">
        <v>1166</v>
      </c>
      <c r="L335" s="194" t="s">
        <v>1167</v>
      </c>
      <c r="M335" s="194" t="s">
        <v>526</v>
      </c>
      <c r="N335" s="194" t="s">
        <v>527</v>
      </c>
      <c r="O335" s="194" t="s">
        <v>511</v>
      </c>
      <c r="P335" s="194" t="s">
        <v>530</v>
      </c>
      <c r="Q335" s="194" t="s">
        <v>385</v>
      </c>
      <c r="R335" s="194" t="b">
        <v>0</v>
      </c>
      <c r="S335" s="194" t="b">
        <v>0</v>
      </c>
      <c r="T335" s="194" t="s">
        <v>142</v>
      </c>
      <c r="U335" s="287">
        <v>0.05</v>
      </c>
      <c r="V335" s="287">
        <v>5</v>
      </c>
      <c r="W335" s="194" t="s">
        <v>500</v>
      </c>
      <c r="X335" s="194" t="b">
        <v>1</v>
      </c>
      <c r="Y335" s="194" t="s">
        <v>385</v>
      </c>
      <c r="Z335" s="194" t="s">
        <v>132</v>
      </c>
      <c r="AE335" s="194" t="s">
        <v>529</v>
      </c>
      <c r="AH335" s="194" t="s">
        <v>840</v>
      </c>
      <c r="AW335" s="197">
        <f t="shared" si="5"/>
        <v>41680</v>
      </c>
    </row>
    <row r="336" spans="1:49">
      <c r="A336" s="194" t="s">
        <v>486</v>
      </c>
      <c r="B336" s="194" t="s">
        <v>487</v>
      </c>
      <c r="C336" s="194" t="s">
        <v>488</v>
      </c>
      <c r="D336" s="194" t="s">
        <v>115</v>
      </c>
      <c r="E336" s="194" t="s">
        <v>20</v>
      </c>
      <c r="F336" s="194" t="s">
        <v>1174</v>
      </c>
      <c r="G336" s="194" t="s">
        <v>490</v>
      </c>
      <c r="H336" s="194" t="s">
        <v>490</v>
      </c>
      <c r="I336" s="194" t="s">
        <v>1175</v>
      </c>
      <c r="J336" s="194" t="s">
        <v>1165</v>
      </c>
      <c r="K336" s="194" t="s">
        <v>1166</v>
      </c>
      <c r="L336" s="194" t="s">
        <v>1167</v>
      </c>
      <c r="M336" s="194" t="s">
        <v>526</v>
      </c>
      <c r="N336" s="194" t="s">
        <v>527</v>
      </c>
      <c r="O336" s="194" t="s">
        <v>511</v>
      </c>
      <c r="P336" s="194" t="s">
        <v>531</v>
      </c>
      <c r="Q336" s="194" t="s">
        <v>385</v>
      </c>
      <c r="R336" s="194" t="b">
        <v>0</v>
      </c>
      <c r="S336" s="194" t="b">
        <v>0</v>
      </c>
      <c r="T336" s="194" t="s">
        <v>142</v>
      </c>
      <c r="U336" s="287">
        <v>0.05</v>
      </c>
      <c r="V336" s="287">
        <v>5</v>
      </c>
      <c r="W336" s="194" t="s">
        <v>500</v>
      </c>
      <c r="X336" s="194" t="b">
        <v>1</v>
      </c>
      <c r="Y336" s="194" t="s">
        <v>385</v>
      </c>
      <c r="Z336" s="194" t="s">
        <v>132</v>
      </c>
      <c r="AE336" s="194" t="s">
        <v>529</v>
      </c>
      <c r="AH336" s="194" t="s">
        <v>840</v>
      </c>
      <c r="AW336" s="197">
        <f t="shared" si="5"/>
        <v>41680</v>
      </c>
    </row>
    <row r="337" spans="1:49">
      <c r="A337" s="194" t="s">
        <v>486</v>
      </c>
      <c r="B337" s="194" t="s">
        <v>487</v>
      </c>
      <c r="C337" s="194" t="s">
        <v>488</v>
      </c>
      <c r="D337" s="194" t="s">
        <v>115</v>
      </c>
      <c r="E337" s="194" t="s">
        <v>20</v>
      </c>
      <c r="F337" s="194" t="s">
        <v>1174</v>
      </c>
      <c r="G337" s="194" t="s">
        <v>490</v>
      </c>
      <c r="H337" s="194" t="s">
        <v>490</v>
      </c>
      <c r="I337" s="194" t="s">
        <v>1175</v>
      </c>
      <c r="J337" s="194" t="s">
        <v>1165</v>
      </c>
      <c r="K337" s="194" t="s">
        <v>1166</v>
      </c>
      <c r="L337" s="194" t="s">
        <v>1167</v>
      </c>
      <c r="M337" s="194" t="s">
        <v>526</v>
      </c>
      <c r="N337" s="194" t="s">
        <v>527</v>
      </c>
      <c r="O337" s="194" t="s">
        <v>511</v>
      </c>
      <c r="P337" s="194" t="s">
        <v>532</v>
      </c>
      <c r="Q337" s="194" t="s">
        <v>385</v>
      </c>
      <c r="R337" s="194" t="b">
        <v>0</v>
      </c>
      <c r="S337" s="194" t="b">
        <v>0</v>
      </c>
      <c r="T337" s="287">
        <v>160</v>
      </c>
      <c r="U337" s="287">
        <v>0.05</v>
      </c>
      <c r="V337" s="287">
        <v>5</v>
      </c>
      <c r="W337" s="194" t="s">
        <v>500</v>
      </c>
      <c r="X337" s="194" t="b">
        <v>1</v>
      </c>
      <c r="Y337" s="194" t="s">
        <v>385</v>
      </c>
      <c r="Z337" s="194" t="s">
        <v>132</v>
      </c>
      <c r="AE337" s="194" t="s">
        <v>529</v>
      </c>
      <c r="AW337" s="197">
        <f t="shared" si="5"/>
        <v>41680</v>
      </c>
    </row>
    <row r="338" spans="1:49">
      <c r="A338" s="194" t="s">
        <v>486</v>
      </c>
      <c r="B338" s="194" t="s">
        <v>487</v>
      </c>
      <c r="C338" s="194" t="s">
        <v>488</v>
      </c>
      <c r="D338" s="194" t="s">
        <v>115</v>
      </c>
      <c r="E338" s="194" t="s">
        <v>20</v>
      </c>
      <c r="F338" s="194" t="s">
        <v>1174</v>
      </c>
      <c r="G338" s="194" t="s">
        <v>490</v>
      </c>
      <c r="H338" s="194" t="s">
        <v>490</v>
      </c>
      <c r="I338" s="194" t="s">
        <v>1175</v>
      </c>
      <c r="J338" s="194" t="s">
        <v>1156</v>
      </c>
      <c r="K338" s="194" t="s">
        <v>1176</v>
      </c>
      <c r="L338" s="194" t="s">
        <v>1158</v>
      </c>
      <c r="M338" s="194" t="s">
        <v>533</v>
      </c>
      <c r="N338" s="194" t="s">
        <v>534</v>
      </c>
      <c r="O338" s="194" t="s">
        <v>497</v>
      </c>
      <c r="P338" s="194" t="s">
        <v>535</v>
      </c>
      <c r="Q338" s="194" t="s">
        <v>385</v>
      </c>
      <c r="R338" s="194" t="b">
        <v>0</v>
      </c>
      <c r="S338" s="194" t="b">
        <v>0</v>
      </c>
      <c r="T338" s="287">
        <v>476</v>
      </c>
      <c r="U338" s="287">
        <v>1</v>
      </c>
      <c r="V338" s="287">
        <v>5</v>
      </c>
      <c r="W338" s="194" t="s">
        <v>500</v>
      </c>
      <c r="X338" s="194" t="b">
        <v>1</v>
      </c>
      <c r="Y338" s="194" t="s">
        <v>385</v>
      </c>
      <c r="Z338" s="194" t="s">
        <v>132</v>
      </c>
      <c r="AE338" s="194" t="s">
        <v>501</v>
      </c>
      <c r="AW338" s="197">
        <f t="shared" si="5"/>
        <v>41680</v>
      </c>
    </row>
    <row r="339" spans="1:49">
      <c r="A339" s="194" t="s">
        <v>486</v>
      </c>
      <c r="B339" s="194" t="s">
        <v>487</v>
      </c>
      <c r="C339" s="194" t="s">
        <v>488</v>
      </c>
      <c r="D339" s="194" t="s">
        <v>115</v>
      </c>
      <c r="E339" s="194" t="s">
        <v>20</v>
      </c>
      <c r="F339" s="194" t="s">
        <v>1174</v>
      </c>
      <c r="G339" s="194" t="s">
        <v>490</v>
      </c>
      <c r="H339" s="194" t="s">
        <v>490</v>
      </c>
      <c r="I339" s="194" t="s">
        <v>1175</v>
      </c>
      <c r="J339" s="194" t="s">
        <v>1168</v>
      </c>
      <c r="K339" s="194" t="s">
        <v>1169</v>
      </c>
      <c r="L339" s="194" t="s">
        <v>1170</v>
      </c>
      <c r="M339" s="194" t="s">
        <v>540</v>
      </c>
      <c r="N339" s="194" t="s">
        <v>541</v>
      </c>
      <c r="O339" s="194" t="s">
        <v>511</v>
      </c>
      <c r="P339" s="194" t="s">
        <v>542</v>
      </c>
      <c r="Q339" s="194" t="s">
        <v>385</v>
      </c>
      <c r="R339" s="194" t="b">
        <v>0</v>
      </c>
      <c r="S339" s="194" t="b">
        <v>0</v>
      </c>
      <c r="T339" s="287">
        <v>10</v>
      </c>
      <c r="U339" s="287">
        <v>0.3</v>
      </c>
      <c r="V339" s="287">
        <v>1</v>
      </c>
      <c r="W339" s="194" t="s">
        <v>500</v>
      </c>
      <c r="X339" s="194" t="b">
        <v>1</v>
      </c>
      <c r="Y339" s="194" t="s">
        <v>385</v>
      </c>
      <c r="Z339" s="194" t="s">
        <v>132</v>
      </c>
      <c r="AE339" s="194" t="s">
        <v>543</v>
      </c>
      <c r="AW339" s="197">
        <f t="shared" si="5"/>
        <v>41680</v>
      </c>
    </row>
    <row r="340" spans="1:49">
      <c r="A340" s="194" t="s">
        <v>486</v>
      </c>
      <c r="B340" s="194" t="s">
        <v>487</v>
      </c>
      <c r="C340" s="194" t="s">
        <v>488</v>
      </c>
      <c r="D340" s="194" t="s">
        <v>115</v>
      </c>
      <c r="E340" s="194" t="s">
        <v>20</v>
      </c>
      <c r="F340" s="194" t="s">
        <v>1174</v>
      </c>
      <c r="G340" s="194" t="s">
        <v>490</v>
      </c>
      <c r="H340" s="194" t="s">
        <v>490</v>
      </c>
      <c r="I340" s="194" t="s">
        <v>1175</v>
      </c>
      <c r="J340" s="194" t="s">
        <v>1171</v>
      </c>
      <c r="K340" s="194" t="s">
        <v>1178</v>
      </c>
      <c r="L340" s="194" t="s">
        <v>1173</v>
      </c>
      <c r="M340" s="194" t="s">
        <v>547</v>
      </c>
      <c r="N340" s="194" t="s">
        <v>548</v>
      </c>
      <c r="O340" s="194" t="s">
        <v>549</v>
      </c>
      <c r="P340" s="194" t="s">
        <v>550</v>
      </c>
      <c r="Q340" s="194" t="s">
        <v>385</v>
      </c>
      <c r="R340" s="194" t="b">
        <v>0</v>
      </c>
      <c r="S340" s="194" t="b">
        <v>0</v>
      </c>
      <c r="T340" s="287">
        <v>5.67</v>
      </c>
      <c r="U340" s="287">
        <v>0.1</v>
      </c>
      <c r="V340" s="287">
        <v>0.3</v>
      </c>
      <c r="W340" s="194" t="s">
        <v>500</v>
      </c>
      <c r="X340" s="194" t="b">
        <v>1</v>
      </c>
      <c r="Y340" s="194" t="s">
        <v>385</v>
      </c>
      <c r="Z340" s="194" t="s">
        <v>132</v>
      </c>
      <c r="AE340" s="194" t="s">
        <v>551</v>
      </c>
      <c r="AW340" s="197">
        <f t="shared" si="5"/>
        <v>41680</v>
      </c>
    </row>
    <row r="341" spans="1:49">
      <c r="A341" s="194" t="s">
        <v>486</v>
      </c>
      <c r="B341" s="194" t="s">
        <v>487</v>
      </c>
      <c r="C341" s="194" t="s">
        <v>488</v>
      </c>
      <c r="D341" s="194" t="s">
        <v>115</v>
      </c>
      <c r="E341" s="194" t="s">
        <v>1108</v>
      </c>
      <c r="F341" s="194" t="s">
        <v>1179</v>
      </c>
      <c r="G341" s="194" t="s">
        <v>490</v>
      </c>
      <c r="H341" s="194" t="s">
        <v>490</v>
      </c>
      <c r="I341" s="194" t="s">
        <v>1180</v>
      </c>
      <c r="J341" s="194" t="s">
        <v>1156</v>
      </c>
      <c r="K341" s="194" t="s">
        <v>1181</v>
      </c>
      <c r="L341" s="194" t="s">
        <v>1158</v>
      </c>
      <c r="M341" s="194" t="s">
        <v>495</v>
      </c>
      <c r="N341" s="194" t="s">
        <v>496</v>
      </c>
      <c r="O341" s="194" t="s">
        <v>497</v>
      </c>
      <c r="P341" s="194" t="s">
        <v>498</v>
      </c>
      <c r="Q341" s="194" t="s">
        <v>499</v>
      </c>
      <c r="R341" s="194" t="b">
        <v>0</v>
      </c>
      <c r="S341" s="194" t="b">
        <v>0</v>
      </c>
      <c r="T341" s="287">
        <v>140</v>
      </c>
      <c r="U341" s="287">
        <v>0.01</v>
      </c>
      <c r="V341" s="287">
        <v>1</v>
      </c>
      <c r="W341" s="194" t="s">
        <v>500</v>
      </c>
      <c r="X341" s="194" t="b">
        <v>1</v>
      </c>
      <c r="Y341" s="194" t="s">
        <v>385</v>
      </c>
      <c r="Z341" s="194" t="s">
        <v>132</v>
      </c>
      <c r="AE341" s="194" t="s">
        <v>501</v>
      </c>
      <c r="AW341" s="197">
        <f t="shared" si="5"/>
        <v>41680</v>
      </c>
    </row>
    <row r="342" spans="1:49">
      <c r="A342" s="194" t="s">
        <v>486</v>
      </c>
      <c r="B342" s="194" t="s">
        <v>487</v>
      </c>
      <c r="C342" s="194" t="s">
        <v>488</v>
      </c>
      <c r="D342" s="194" t="s">
        <v>115</v>
      </c>
      <c r="E342" s="194" t="s">
        <v>1108</v>
      </c>
      <c r="F342" s="194" t="s">
        <v>1179</v>
      </c>
      <c r="G342" s="194" t="s">
        <v>490</v>
      </c>
      <c r="H342" s="194" t="s">
        <v>490</v>
      </c>
      <c r="I342" s="194" t="s">
        <v>1180</v>
      </c>
      <c r="J342" s="194" t="s">
        <v>1156</v>
      </c>
      <c r="K342" s="194" t="s">
        <v>1181</v>
      </c>
      <c r="L342" s="194" t="s">
        <v>1158</v>
      </c>
      <c r="M342" s="194" t="s">
        <v>502</v>
      </c>
      <c r="N342" s="194" t="s">
        <v>496</v>
      </c>
      <c r="O342" s="194" t="s">
        <v>497</v>
      </c>
      <c r="P342" s="194" t="s">
        <v>503</v>
      </c>
      <c r="Q342" s="194" t="s">
        <v>504</v>
      </c>
      <c r="R342" s="194" t="b">
        <v>0</v>
      </c>
      <c r="S342" s="194" t="b">
        <v>0</v>
      </c>
      <c r="T342" s="287">
        <v>34</v>
      </c>
      <c r="U342" s="287">
        <v>8.0000000000000002E-3</v>
      </c>
      <c r="V342" s="287">
        <v>1</v>
      </c>
      <c r="W342" s="194" t="s">
        <v>500</v>
      </c>
      <c r="X342" s="194" t="b">
        <v>1</v>
      </c>
      <c r="Y342" s="194" t="s">
        <v>385</v>
      </c>
      <c r="Z342" s="194" t="s">
        <v>132</v>
      </c>
      <c r="AE342" s="194" t="s">
        <v>501</v>
      </c>
      <c r="AW342" s="197">
        <f t="shared" si="5"/>
        <v>41680</v>
      </c>
    </row>
    <row r="343" spans="1:49">
      <c r="A343" s="194" t="s">
        <v>486</v>
      </c>
      <c r="B343" s="194" t="s">
        <v>487</v>
      </c>
      <c r="C343" s="194" t="s">
        <v>488</v>
      </c>
      <c r="D343" s="194" t="s">
        <v>115</v>
      </c>
      <c r="E343" s="194" t="s">
        <v>1108</v>
      </c>
      <c r="F343" s="194" t="s">
        <v>1179</v>
      </c>
      <c r="G343" s="194" t="s">
        <v>490</v>
      </c>
      <c r="H343" s="194" t="s">
        <v>490</v>
      </c>
      <c r="I343" s="194" t="s">
        <v>1180</v>
      </c>
      <c r="J343" s="194" t="s">
        <v>1159</v>
      </c>
      <c r="K343" s="194" t="s">
        <v>1182</v>
      </c>
      <c r="L343" s="194" t="s">
        <v>1161</v>
      </c>
      <c r="M343" s="194" t="s">
        <v>509</v>
      </c>
      <c r="N343" s="194" t="s">
        <v>510</v>
      </c>
      <c r="O343" s="194" t="s">
        <v>511</v>
      </c>
      <c r="P343" s="194" t="s">
        <v>512</v>
      </c>
      <c r="Q343" s="194" t="s">
        <v>513</v>
      </c>
      <c r="R343" s="194" t="b">
        <v>0</v>
      </c>
      <c r="S343" s="194" t="b">
        <v>0</v>
      </c>
      <c r="T343" s="287">
        <v>390</v>
      </c>
      <c r="U343" s="287">
        <v>0.9</v>
      </c>
      <c r="V343" s="287">
        <v>5</v>
      </c>
      <c r="W343" s="194" t="s">
        <v>500</v>
      </c>
      <c r="X343" s="194" t="b">
        <v>1</v>
      </c>
      <c r="Y343" s="194" t="s">
        <v>385</v>
      </c>
      <c r="Z343" s="194" t="s">
        <v>202</v>
      </c>
      <c r="AE343" s="194" t="s">
        <v>833</v>
      </c>
      <c r="AW343" s="197">
        <f t="shared" si="5"/>
        <v>41680</v>
      </c>
    </row>
    <row r="344" spans="1:49">
      <c r="A344" s="194" t="s">
        <v>486</v>
      </c>
      <c r="B344" s="194" t="s">
        <v>487</v>
      </c>
      <c r="C344" s="194" t="s">
        <v>488</v>
      </c>
      <c r="D344" s="194" t="s">
        <v>115</v>
      </c>
      <c r="E344" s="194" t="s">
        <v>1108</v>
      </c>
      <c r="F344" s="194" t="s">
        <v>1179</v>
      </c>
      <c r="G344" s="194" t="s">
        <v>490</v>
      </c>
      <c r="H344" s="194" t="s">
        <v>490</v>
      </c>
      <c r="I344" s="194" t="s">
        <v>1180</v>
      </c>
      <c r="J344" s="194" t="s">
        <v>1162</v>
      </c>
      <c r="K344" s="194" t="s">
        <v>1163</v>
      </c>
      <c r="L344" s="194" t="s">
        <v>1164</v>
      </c>
      <c r="M344" s="194" t="s">
        <v>519</v>
      </c>
      <c r="N344" s="194" t="s">
        <v>520</v>
      </c>
      <c r="O344" s="194" t="s">
        <v>511</v>
      </c>
      <c r="P344" s="194" t="s">
        <v>521</v>
      </c>
      <c r="Q344" s="194" t="s">
        <v>385</v>
      </c>
      <c r="R344" s="194" t="b">
        <v>0</v>
      </c>
      <c r="S344" s="194" t="b">
        <v>0</v>
      </c>
      <c r="T344" s="287">
        <v>3.5999999999999999E-3</v>
      </c>
      <c r="U344" s="287">
        <v>5.0000000000000002E-5</v>
      </c>
      <c r="V344" s="287">
        <v>0.01</v>
      </c>
      <c r="W344" s="194" t="s">
        <v>500</v>
      </c>
      <c r="X344" s="194" t="b">
        <v>1</v>
      </c>
      <c r="Y344" s="194" t="s">
        <v>385</v>
      </c>
      <c r="Z344" s="194" t="s">
        <v>132</v>
      </c>
      <c r="AE344" s="194" t="s">
        <v>522</v>
      </c>
      <c r="AH344" s="194" t="s">
        <v>851</v>
      </c>
      <c r="AW344" s="197">
        <f t="shared" si="5"/>
        <v>41680</v>
      </c>
    </row>
    <row r="345" spans="1:49">
      <c r="A345" s="194" t="s">
        <v>486</v>
      </c>
      <c r="B345" s="194" t="s">
        <v>487</v>
      </c>
      <c r="C345" s="194" t="s">
        <v>488</v>
      </c>
      <c r="D345" s="194" t="s">
        <v>115</v>
      </c>
      <c r="E345" s="194" t="s">
        <v>1108</v>
      </c>
      <c r="F345" s="194" t="s">
        <v>1179</v>
      </c>
      <c r="G345" s="194" t="s">
        <v>490</v>
      </c>
      <c r="H345" s="194" t="s">
        <v>490</v>
      </c>
      <c r="I345" s="194" t="s">
        <v>1180</v>
      </c>
      <c r="J345" s="194" t="s">
        <v>1165</v>
      </c>
      <c r="K345" s="194" t="s">
        <v>1166</v>
      </c>
      <c r="L345" s="194" t="s">
        <v>1167</v>
      </c>
      <c r="M345" s="194" t="s">
        <v>526</v>
      </c>
      <c r="N345" s="194" t="s">
        <v>527</v>
      </c>
      <c r="O345" s="194" t="s">
        <v>511</v>
      </c>
      <c r="P345" s="194" t="s">
        <v>528</v>
      </c>
      <c r="Q345" s="194" t="s">
        <v>385</v>
      </c>
      <c r="R345" s="194" t="b">
        <v>0</v>
      </c>
      <c r="S345" s="194" t="b">
        <v>0</v>
      </c>
      <c r="T345" s="287">
        <v>170</v>
      </c>
      <c r="U345" s="287">
        <v>0.05</v>
      </c>
      <c r="V345" s="287">
        <v>5</v>
      </c>
      <c r="W345" s="194" t="s">
        <v>500</v>
      </c>
      <c r="X345" s="194" t="b">
        <v>1</v>
      </c>
      <c r="Y345" s="194" t="s">
        <v>385</v>
      </c>
      <c r="Z345" s="194" t="s">
        <v>132</v>
      </c>
      <c r="AE345" s="194" t="s">
        <v>529</v>
      </c>
      <c r="AW345" s="197">
        <f t="shared" si="5"/>
        <v>41680</v>
      </c>
    </row>
    <row r="346" spans="1:49">
      <c r="A346" s="194" t="s">
        <v>486</v>
      </c>
      <c r="B346" s="194" t="s">
        <v>487</v>
      </c>
      <c r="C346" s="194" t="s">
        <v>488</v>
      </c>
      <c r="D346" s="194" t="s">
        <v>115</v>
      </c>
      <c r="E346" s="194" t="s">
        <v>1108</v>
      </c>
      <c r="F346" s="194" t="s">
        <v>1179</v>
      </c>
      <c r="G346" s="194" t="s">
        <v>490</v>
      </c>
      <c r="H346" s="194" t="s">
        <v>490</v>
      </c>
      <c r="I346" s="194" t="s">
        <v>1180</v>
      </c>
      <c r="J346" s="194" t="s">
        <v>1165</v>
      </c>
      <c r="K346" s="194" t="s">
        <v>1166</v>
      </c>
      <c r="L346" s="194" t="s">
        <v>1167</v>
      </c>
      <c r="M346" s="194" t="s">
        <v>526</v>
      </c>
      <c r="N346" s="194" t="s">
        <v>527</v>
      </c>
      <c r="O346" s="194" t="s">
        <v>511</v>
      </c>
      <c r="P346" s="194" t="s">
        <v>530</v>
      </c>
      <c r="Q346" s="194" t="s">
        <v>385</v>
      </c>
      <c r="R346" s="194" t="b">
        <v>0</v>
      </c>
      <c r="S346" s="194" t="b">
        <v>0</v>
      </c>
      <c r="T346" s="194" t="s">
        <v>142</v>
      </c>
      <c r="U346" s="287">
        <v>0.05</v>
      </c>
      <c r="V346" s="287">
        <v>5</v>
      </c>
      <c r="W346" s="194" t="s">
        <v>500</v>
      </c>
      <c r="X346" s="194" t="b">
        <v>1</v>
      </c>
      <c r="Y346" s="194" t="s">
        <v>385</v>
      </c>
      <c r="Z346" s="194" t="s">
        <v>132</v>
      </c>
      <c r="AE346" s="194" t="s">
        <v>529</v>
      </c>
      <c r="AH346" s="194" t="s">
        <v>840</v>
      </c>
      <c r="AW346" s="197">
        <f t="shared" si="5"/>
        <v>41680</v>
      </c>
    </row>
    <row r="347" spans="1:49">
      <c r="A347" s="194" t="s">
        <v>486</v>
      </c>
      <c r="B347" s="194" t="s">
        <v>487</v>
      </c>
      <c r="C347" s="194" t="s">
        <v>488</v>
      </c>
      <c r="D347" s="194" t="s">
        <v>115</v>
      </c>
      <c r="E347" s="194" t="s">
        <v>1108</v>
      </c>
      <c r="F347" s="194" t="s">
        <v>1179</v>
      </c>
      <c r="G347" s="194" t="s">
        <v>490</v>
      </c>
      <c r="H347" s="194" t="s">
        <v>490</v>
      </c>
      <c r="I347" s="194" t="s">
        <v>1180</v>
      </c>
      <c r="J347" s="194" t="s">
        <v>1165</v>
      </c>
      <c r="K347" s="194" t="s">
        <v>1166</v>
      </c>
      <c r="L347" s="194" t="s">
        <v>1167</v>
      </c>
      <c r="M347" s="194" t="s">
        <v>526</v>
      </c>
      <c r="N347" s="194" t="s">
        <v>527</v>
      </c>
      <c r="O347" s="194" t="s">
        <v>511</v>
      </c>
      <c r="P347" s="194" t="s">
        <v>531</v>
      </c>
      <c r="Q347" s="194" t="s">
        <v>385</v>
      </c>
      <c r="R347" s="194" t="b">
        <v>0</v>
      </c>
      <c r="S347" s="194" t="b">
        <v>0</v>
      </c>
      <c r="T347" s="194" t="s">
        <v>142</v>
      </c>
      <c r="U347" s="287">
        <v>0.05</v>
      </c>
      <c r="V347" s="287">
        <v>5</v>
      </c>
      <c r="W347" s="194" t="s">
        <v>500</v>
      </c>
      <c r="X347" s="194" t="b">
        <v>1</v>
      </c>
      <c r="Y347" s="194" t="s">
        <v>385</v>
      </c>
      <c r="Z347" s="194" t="s">
        <v>132</v>
      </c>
      <c r="AE347" s="194" t="s">
        <v>529</v>
      </c>
      <c r="AH347" s="194" t="s">
        <v>840</v>
      </c>
      <c r="AW347" s="197">
        <f t="shared" si="5"/>
        <v>41680</v>
      </c>
    </row>
    <row r="348" spans="1:49">
      <c r="A348" s="194" t="s">
        <v>486</v>
      </c>
      <c r="B348" s="194" t="s">
        <v>487</v>
      </c>
      <c r="C348" s="194" t="s">
        <v>488</v>
      </c>
      <c r="D348" s="194" t="s">
        <v>115</v>
      </c>
      <c r="E348" s="194" t="s">
        <v>1108</v>
      </c>
      <c r="F348" s="194" t="s">
        <v>1179</v>
      </c>
      <c r="G348" s="194" t="s">
        <v>490</v>
      </c>
      <c r="H348" s="194" t="s">
        <v>490</v>
      </c>
      <c r="I348" s="194" t="s">
        <v>1180</v>
      </c>
      <c r="J348" s="194" t="s">
        <v>1165</v>
      </c>
      <c r="K348" s="194" t="s">
        <v>1166</v>
      </c>
      <c r="L348" s="194" t="s">
        <v>1167</v>
      </c>
      <c r="M348" s="194" t="s">
        <v>526</v>
      </c>
      <c r="N348" s="194" t="s">
        <v>527</v>
      </c>
      <c r="O348" s="194" t="s">
        <v>511</v>
      </c>
      <c r="P348" s="194" t="s">
        <v>532</v>
      </c>
      <c r="Q348" s="194" t="s">
        <v>385</v>
      </c>
      <c r="R348" s="194" t="b">
        <v>0</v>
      </c>
      <c r="S348" s="194" t="b">
        <v>0</v>
      </c>
      <c r="T348" s="287">
        <v>170</v>
      </c>
      <c r="U348" s="287">
        <v>0.05</v>
      </c>
      <c r="V348" s="287">
        <v>5</v>
      </c>
      <c r="W348" s="194" t="s">
        <v>500</v>
      </c>
      <c r="X348" s="194" t="b">
        <v>1</v>
      </c>
      <c r="Y348" s="194" t="s">
        <v>385</v>
      </c>
      <c r="Z348" s="194" t="s">
        <v>132</v>
      </c>
      <c r="AE348" s="194" t="s">
        <v>529</v>
      </c>
      <c r="AW348" s="197">
        <f t="shared" si="5"/>
        <v>41680</v>
      </c>
    </row>
    <row r="349" spans="1:49">
      <c r="A349" s="194" t="s">
        <v>486</v>
      </c>
      <c r="B349" s="194" t="s">
        <v>487</v>
      </c>
      <c r="C349" s="194" t="s">
        <v>488</v>
      </c>
      <c r="D349" s="194" t="s">
        <v>115</v>
      </c>
      <c r="E349" s="194" t="s">
        <v>1108</v>
      </c>
      <c r="F349" s="194" t="s">
        <v>1179</v>
      </c>
      <c r="G349" s="194" t="s">
        <v>490</v>
      </c>
      <c r="H349" s="194" t="s">
        <v>490</v>
      </c>
      <c r="I349" s="194" t="s">
        <v>1180</v>
      </c>
      <c r="J349" s="194" t="s">
        <v>1156</v>
      </c>
      <c r="K349" s="194" t="s">
        <v>1181</v>
      </c>
      <c r="L349" s="194" t="s">
        <v>1158</v>
      </c>
      <c r="M349" s="194" t="s">
        <v>533</v>
      </c>
      <c r="N349" s="194" t="s">
        <v>534</v>
      </c>
      <c r="O349" s="194" t="s">
        <v>497</v>
      </c>
      <c r="P349" s="194" t="s">
        <v>535</v>
      </c>
      <c r="Q349" s="194" t="s">
        <v>385</v>
      </c>
      <c r="R349" s="194" t="b">
        <v>0</v>
      </c>
      <c r="S349" s="194" t="b">
        <v>0</v>
      </c>
      <c r="T349" s="287">
        <v>496</v>
      </c>
      <c r="U349" s="287">
        <v>1</v>
      </c>
      <c r="V349" s="287">
        <v>5</v>
      </c>
      <c r="W349" s="194" t="s">
        <v>500</v>
      </c>
      <c r="X349" s="194" t="b">
        <v>1</v>
      </c>
      <c r="Y349" s="194" t="s">
        <v>385</v>
      </c>
      <c r="Z349" s="194" t="s">
        <v>132</v>
      </c>
      <c r="AE349" s="194" t="s">
        <v>501</v>
      </c>
      <c r="AW349" s="197">
        <f t="shared" si="5"/>
        <v>41680</v>
      </c>
    </row>
    <row r="350" spans="1:49">
      <c r="A350" s="194" t="s">
        <v>486</v>
      </c>
      <c r="B350" s="194" t="s">
        <v>487</v>
      </c>
      <c r="C350" s="194" t="s">
        <v>488</v>
      </c>
      <c r="D350" s="194" t="s">
        <v>115</v>
      </c>
      <c r="E350" s="194" t="s">
        <v>1108</v>
      </c>
      <c r="F350" s="194" t="s">
        <v>1179</v>
      </c>
      <c r="G350" s="194" t="s">
        <v>490</v>
      </c>
      <c r="H350" s="194" t="s">
        <v>490</v>
      </c>
      <c r="I350" s="194" t="s">
        <v>1180</v>
      </c>
      <c r="J350" s="194" t="s">
        <v>1168</v>
      </c>
      <c r="K350" s="194" t="s">
        <v>1169</v>
      </c>
      <c r="L350" s="194" t="s">
        <v>1170</v>
      </c>
      <c r="M350" s="194" t="s">
        <v>540</v>
      </c>
      <c r="N350" s="194" t="s">
        <v>541</v>
      </c>
      <c r="O350" s="194" t="s">
        <v>511</v>
      </c>
      <c r="P350" s="194" t="s">
        <v>542</v>
      </c>
      <c r="Q350" s="194" t="s">
        <v>385</v>
      </c>
      <c r="R350" s="194" t="b">
        <v>0</v>
      </c>
      <c r="S350" s="194" t="b">
        <v>0</v>
      </c>
      <c r="T350" s="194" t="s">
        <v>142</v>
      </c>
      <c r="U350" s="287">
        <v>0.3</v>
      </c>
      <c r="V350" s="287">
        <v>1</v>
      </c>
      <c r="W350" s="194" t="s">
        <v>500</v>
      </c>
      <c r="X350" s="194" t="b">
        <v>1</v>
      </c>
      <c r="Y350" s="194" t="s">
        <v>385</v>
      </c>
      <c r="Z350" s="194" t="s">
        <v>132</v>
      </c>
      <c r="AE350" s="194" t="s">
        <v>543</v>
      </c>
      <c r="AH350" s="194" t="s">
        <v>840</v>
      </c>
      <c r="AW350" s="197">
        <f t="shared" si="5"/>
        <v>41680</v>
      </c>
    </row>
    <row r="351" spans="1:49">
      <c r="A351" s="194" t="s">
        <v>486</v>
      </c>
      <c r="B351" s="194" t="s">
        <v>487</v>
      </c>
      <c r="C351" s="194" t="s">
        <v>488</v>
      </c>
      <c r="D351" s="194" t="s">
        <v>115</v>
      </c>
      <c r="E351" s="194" t="s">
        <v>1108</v>
      </c>
      <c r="F351" s="194" t="s">
        <v>1179</v>
      </c>
      <c r="G351" s="194" t="s">
        <v>490</v>
      </c>
      <c r="H351" s="194" t="s">
        <v>490</v>
      </c>
      <c r="I351" s="194" t="s">
        <v>1180</v>
      </c>
      <c r="J351" s="194" t="s">
        <v>1171</v>
      </c>
      <c r="K351" s="194" t="s">
        <v>1183</v>
      </c>
      <c r="L351" s="194" t="s">
        <v>1173</v>
      </c>
      <c r="M351" s="194" t="s">
        <v>547</v>
      </c>
      <c r="N351" s="194" t="s">
        <v>548</v>
      </c>
      <c r="O351" s="194" t="s">
        <v>549</v>
      </c>
      <c r="P351" s="194" t="s">
        <v>550</v>
      </c>
      <c r="Q351" s="194" t="s">
        <v>385</v>
      </c>
      <c r="R351" s="194" t="b">
        <v>0</v>
      </c>
      <c r="S351" s="194" t="b">
        <v>0</v>
      </c>
      <c r="T351" s="287">
        <v>4.51</v>
      </c>
      <c r="U351" s="287">
        <v>0.1</v>
      </c>
      <c r="V351" s="287">
        <v>0.3</v>
      </c>
      <c r="W351" s="194" t="s">
        <v>500</v>
      </c>
      <c r="X351" s="194" t="b">
        <v>1</v>
      </c>
      <c r="Y351" s="194" t="s">
        <v>385</v>
      </c>
      <c r="Z351" s="194" t="s">
        <v>132</v>
      </c>
      <c r="AE351" s="194" t="s">
        <v>551</v>
      </c>
      <c r="AW351" s="197">
        <f t="shared" si="5"/>
        <v>41680</v>
      </c>
    </row>
    <row r="352" spans="1:49">
      <c r="A352" s="194" t="s">
        <v>486</v>
      </c>
      <c r="B352" s="194" t="s">
        <v>487</v>
      </c>
      <c r="C352" s="194" t="s">
        <v>488</v>
      </c>
      <c r="D352" s="194" t="s">
        <v>115</v>
      </c>
      <c r="E352" s="194" t="s">
        <v>239</v>
      </c>
      <c r="F352" s="194" t="s">
        <v>1184</v>
      </c>
      <c r="G352" s="194" t="s">
        <v>490</v>
      </c>
      <c r="H352" s="194" t="s">
        <v>490</v>
      </c>
      <c r="I352" s="194" t="s">
        <v>1185</v>
      </c>
      <c r="J352" s="194" t="s">
        <v>1156</v>
      </c>
      <c r="K352" s="194" t="s">
        <v>1186</v>
      </c>
      <c r="L352" s="194" t="s">
        <v>1158</v>
      </c>
      <c r="M352" s="194" t="s">
        <v>495</v>
      </c>
      <c r="N352" s="194" t="s">
        <v>496</v>
      </c>
      <c r="O352" s="194" t="s">
        <v>497</v>
      </c>
      <c r="P352" s="194" t="s">
        <v>498</v>
      </c>
      <c r="Q352" s="194" t="s">
        <v>499</v>
      </c>
      <c r="R352" s="194" t="b">
        <v>0</v>
      </c>
      <c r="S352" s="194" t="b">
        <v>0</v>
      </c>
      <c r="T352" s="287">
        <v>180</v>
      </c>
      <c r="U352" s="287">
        <v>0.01</v>
      </c>
      <c r="V352" s="287">
        <v>1</v>
      </c>
      <c r="W352" s="194" t="s">
        <v>500</v>
      </c>
      <c r="X352" s="194" t="b">
        <v>1</v>
      </c>
      <c r="Y352" s="194" t="s">
        <v>385</v>
      </c>
      <c r="Z352" s="194" t="s">
        <v>132</v>
      </c>
      <c r="AE352" s="194" t="s">
        <v>501</v>
      </c>
      <c r="AW352" s="197">
        <f t="shared" si="5"/>
        <v>41680</v>
      </c>
    </row>
    <row r="353" spans="1:49">
      <c r="A353" s="194" t="s">
        <v>486</v>
      </c>
      <c r="B353" s="194" t="s">
        <v>487</v>
      </c>
      <c r="C353" s="194" t="s">
        <v>488</v>
      </c>
      <c r="D353" s="194" t="s">
        <v>115</v>
      </c>
      <c r="E353" s="194" t="s">
        <v>239</v>
      </c>
      <c r="F353" s="194" t="s">
        <v>1184</v>
      </c>
      <c r="G353" s="194" t="s">
        <v>490</v>
      </c>
      <c r="H353" s="194" t="s">
        <v>490</v>
      </c>
      <c r="I353" s="194" t="s">
        <v>1185</v>
      </c>
      <c r="J353" s="194" t="s">
        <v>1156</v>
      </c>
      <c r="K353" s="194" t="s">
        <v>1186</v>
      </c>
      <c r="L353" s="194" t="s">
        <v>1158</v>
      </c>
      <c r="M353" s="194" t="s">
        <v>502</v>
      </c>
      <c r="N353" s="194" t="s">
        <v>496</v>
      </c>
      <c r="O353" s="194" t="s">
        <v>497</v>
      </c>
      <c r="P353" s="194" t="s">
        <v>503</v>
      </c>
      <c r="Q353" s="194" t="s">
        <v>504</v>
      </c>
      <c r="R353" s="194" t="b">
        <v>0</v>
      </c>
      <c r="S353" s="194" t="b">
        <v>0</v>
      </c>
      <c r="T353" s="287">
        <v>58</v>
      </c>
      <c r="U353" s="287">
        <v>8.0000000000000002E-3</v>
      </c>
      <c r="V353" s="287">
        <v>1</v>
      </c>
      <c r="W353" s="194" t="s">
        <v>500</v>
      </c>
      <c r="X353" s="194" t="b">
        <v>1</v>
      </c>
      <c r="Y353" s="194" t="s">
        <v>385</v>
      </c>
      <c r="Z353" s="194" t="s">
        <v>132</v>
      </c>
      <c r="AE353" s="194" t="s">
        <v>501</v>
      </c>
      <c r="AW353" s="197">
        <f t="shared" si="5"/>
        <v>41680</v>
      </c>
    </row>
    <row r="354" spans="1:49">
      <c r="A354" s="194" t="s">
        <v>486</v>
      </c>
      <c r="B354" s="194" t="s">
        <v>487</v>
      </c>
      <c r="C354" s="194" t="s">
        <v>488</v>
      </c>
      <c r="D354" s="194" t="s">
        <v>115</v>
      </c>
      <c r="E354" s="194" t="s">
        <v>239</v>
      </c>
      <c r="F354" s="194" t="s">
        <v>1184</v>
      </c>
      <c r="G354" s="194" t="s">
        <v>490</v>
      </c>
      <c r="H354" s="194" t="s">
        <v>490</v>
      </c>
      <c r="I354" s="194" t="s">
        <v>1185</v>
      </c>
      <c r="J354" s="194" t="s">
        <v>1159</v>
      </c>
      <c r="K354" s="194" t="s">
        <v>1187</v>
      </c>
      <c r="L354" s="194" t="s">
        <v>1161</v>
      </c>
      <c r="M354" s="194" t="s">
        <v>509</v>
      </c>
      <c r="N354" s="194" t="s">
        <v>510</v>
      </c>
      <c r="O354" s="194" t="s">
        <v>511</v>
      </c>
      <c r="P354" s="194" t="s">
        <v>512</v>
      </c>
      <c r="Q354" s="194" t="s">
        <v>513</v>
      </c>
      <c r="R354" s="194" t="b">
        <v>0</v>
      </c>
      <c r="S354" s="194" t="b">
        <v>0</v>
      </c>
      <c r="T354" s="287">
        <v>420</v>
      </c>
      <c r="U354" s="287">
        <v>0.9</v>
      </c>
      <c r="V354" s="287">
        <v>5</v>
      </c>
      <c r="W354" s="194" t="s">
        <v>500</v>
      </c>
      <c r="X354" s="194" t="b">
        <v>1</v>
      </c>
      <c r="Y354" s="194" t="s">
        <v>385</v>
      </c>
      <c r="Z354" s="194" t="s">
        <v>202</v>
      </c>
      <c r="AE354" s="194" t="s">
        <v>833</v>
      </c>
      <c r="AW354" s="197">
        <f t="shared" si="5"/>
        <v>41680</v>
      </c>
    </row>
    <row r="355" spans="1:49">
      <c r="A355" s="194" t="s">
        <v>486</v>
      </c>
      <c r="B355" s="194" t="s">
        <v>487</v>
      </c>
      <c r="C355" s="194" t="s">
        <v>488</v>
      </c>
      <c r="D355" s="194" t="s">
        <v>115</v>
      </c>
      <c r="E355" s="194" t="s">
        <v>239</v>
      </c>
      <c r="F355" s="194" t="s">
        <v>1184</v>
      </c>
      <c r="G355" s="194" t="s">
        <v>490</v>
      </c>
      <c r="H355" s="194" t="s">
        <v>490</v>
      </c>
      <c r="I355" s="194" t="s">
        <v>1185</v>
      </c>
      <c r="J355" s="194" t="s">
        <v>1162</v>
      </c>
      <c r="K355" s="194" t="s">
        <v>1163</v>
      </c>
      <c r="L355" s="194" t="s">
        <v>1164</v>
      </c>
      <c r="M355" s="194" t="s">
        <v>519</v>
      </c>
      <c r="N355" s="194" t="s">
        <v>520</v>
      </c>
      <c r="O355" s="194" t="s">
        <v>511</v>
      </c>
      <c r="P355" s="194" t="s">
        <v>521</v>
      </c>
      <c r="Q355" s="194" t="s">
        <v>385</v>
      </c>
      <c r="R355" s="194" t="b">
        <v>0</v>
      </c>
      <c r="S355" s="194" t="b">
        <v>0</v>
      </c>
      <c r="T355" s="287">
        <v>4.0999999999999999E-4</v>
      </c>
      <c r="U355" s="287">
        <v>5.0000000000000002E-5</v>
      </c>
      <c r="V355" s="287">
        <v>0.01</v>
      </c>
      <c r="W355" s="194" t="s">
        <v>500</v>
      </c>
      <c r="X355" s="194" t="b">
        <v>1</v>
      </c>
      <c r="Y355" s="194" t="s">
        <v>385</v>
      </c>
      <c r="Z355" s="194" t="s">
        <v>132</v>
      </c>
      <c r="AE355" s="194" t="s">
        <v>522</v>
      </c>
      <c r="AH355" s="194" t="s">
        <v>851</v>
      </c>
      <c r="AW355" s="197">
        <f t="shared" si="5"/>
        <v>41680</v>
      </c>
    </row>
    <row r="356" spans="1:49">
      <c r="A356" s="194" t="s">
        <v>486</v>
      </c>
      <c r="B356" s="194" t="s">
        <v>487</v>
      </c>
      <c r="C356" s="194" t="s">
        <v>488</v>
      </c>
      <c r="D356" s="194" t="s">
        <v>115</v>
      </c>
      <c r="E356" s="194" t="s">
        <v>239</v>
      </c>
      <c r="F356" s="194" t="s">
        <v>1184</v>
      </c>
      <c r="G356" s="194" t="s">
        <v>490</v>
      </c>
      <c r="H356" s="194" t="s">
        <v>490</v>
      </c>
      <c r="I356" s="194" t="s">
        <v>1185</v>
      </c>
      <c r="J356" s="194" t="s">
        <v>1165</v>
      </c>
      <c r="K356" s="194" t="s">
        <v>1166</v>
      </c>
      <c r="L356" s="194" t="s">
        <v>1167</v>
      </c>
      <c r="M356" s="194" t="s">
        <v>526</v>
      </c>
      <c r="N356" s="194" t="s">
        <v>527</v>
      </c>
      <c r="O356" s="194" t="s">
        <v>511</v>
      </c>
      <c r="P356" s="194" t="s">
        <v>528</v>
      </c>
      <c r="Q356" s="194" t="s">
        <v>385</v>
      </c>
      <c r="R356" s="194" t="b">
        <v>0</v>
      </c>
      <c r="S356" s="194" t="b">
        <v>0</v>
      </c>
      <c r="T356" s="287">
        <v>220</v>
      </c>
      <c r="U356" s="287">
        <v>0.05</v>
      </c>
      <c r="V356" s="287">
        <v>5</v>
      </c>
      <c r="W356" s="194" t="s">
        <v>500</v>
      </c>
      <c r="X356" s="194" t="b">
        <v>1</v>
      </c>
      <c r="Y356" s="194" t="s">
        <v>385</v>
      </c>
      <c r="Z356" s="194" t="s">
        <v>132</v>
      </c>
      <c r="AE356" s="194" t="s">
        <v>529</v>
      </c>
      <c r="AW356" s="197">
        <f t="shared" si="5"/>
        <v>41680</v>
      </c>
    </row>
    <row r="357" spans="1:49">
      <c r="A357" s="194" t="s">
        <v>486</v>
      </c>
      <c r="B357" s="194" t="s">
        <v>487</v>
      </c>
      <c r="C357" s="194" t="s">
        <v>488</v>
      </c>
      <c r="D357" s="194" t="s">
        <v>115</v>
      </c>
      <c r="E357" s="194" t="s">
        <v>239</v>
      </c>
      <c r="F357" s="194" t="s">
        <v>1184</v>
      </c>
      <c r="G357" s="194" t="s">
        <v>490</v>
      </c>
      <c r="H357" s="194" t="s">
        <v>490</v>
      </c>
      <c r="I357" s="194" t="s">
        <v>1185</v>
      </c>
      <c r="J357" s="194" t="s">
        <v>1165</v>
      </c>
      <c r="K357" s="194" t="s">
        <v>1166</v>
      </c>
      <c r="L357" s="194" t="s">
        <v>1167</v>
      </c>
      <c r="M357" s="194" t="s">
        <v>526</v>
      </c>
      <c r="N357" s="194" t="s">
        <v>527</v>
      </c>
      <c r="O357" s="194" t="s">
        <v>511</v>
      </c>
      <c r="P357" s="194" t="s">
        <v>530</v>
      </c>
      <c r="Q357" s="194" t="s">
        <v>385</v>
      </c>
      <c r="R357" s="194" t="b">
        <v>0</v>
      </c>
      <c r="S357" s="194" t="b">
        <v>0</v>
      </c>
      <c r="T357" s="194" t="s">
        <v>142</v>
      </c>
      <c r="U357" s="287">
        <v>0.05</v>
      </c>
      <c r="V357" s="287">
        <v>5</v>
      </c>
      <c r="W357" s="194" t="s">
        <v>500</v>
      </c>
      <c r="X357" s="194" t="b">
        <v>1</v>
      </c>
      <c r="Y357" s="194" t="s">
        <v>385</v>
      </c>
      <c r="Z357" s="194" t="s">
        <v>132</v>
      </c>
      <c r="AE357" s="194" t="s">
        <v>529</v>
      </c>
      <c r="AH357" s="194" t="s">
        <v>840</v>
      </c>
      <c r="AW357" s="197">
        <f t="shared" si="5"/>
        <v>41680</v>
      </c>
    </row>
    <row r="358" spans="1:49">
      <c r="A358" s="194" t="s">
        <v>486</v>
      </c>
      <c r="B358" s="194" t="s">
        <v>487</v>
      </c>
      <c r="C358" s="194" t="s">
        <v>488</v>
      </c>
      <c r="D358" s="194" t="s">
        <v>115</v>
      </c>
      <c r="E358" s="194" t="s">
        <v>239</v>
      </c>
      <c r="F358" s="194" t="s">
        <v>1184</v>
      </c>
      <c r="G358" s="194" t="s">
        <v>490</v>
      </c>
      <c r="H358" s="194" t="s">
        <v>490</v>
      </c>
      <c r="I358" s="194" t="s">
        <v>1185</v>
      </c>
      <c r="J358" s="194" t="s">
        <v>1165</v>
      </c>
      <c r="K358" s="194" t="s">
        <v>1166</v>
      </c>
      <c r="L358" s="194" t="s">
        <v>1167</v>
      </c>
      <c r="M358" s="194" t="s">
        <v>526</v>
      </c>
      <c r="N358" s="194" t="s">
        <v>527</v>
      </c>
      <c r="O358" s="194" t="s">
        <v>511</v>
      </c>
      <c r="P358" s="194" t="s">
        <v>531</v>
      </c>
      <c r="Q358" s="194" t="s">
        <v>385</v>
      </c>
      <c r="R358" s="194" t="b">
        <v>0</v>
      </c>
      <c r="S358" s="194" t="b">
        <v>0</v>
      </c>
      <c r="T358" s="194" t="s">
        <v>142</v>
      </c>
      <c r="U358" s="287">
        <v>0.05</v>
      </c>
      <c r="V358" s="287">
        <v>5</v>
      </c>
      <c r="W358" s="194" t="s">
        <v>500</v>
      </c>
      <c r="X358" s="194" t="b">
        <v>1</v>
      </c>
      <c r="Y358" s="194" t="s">
        <v>385</v>
      </c>
      <c r="Z358" s="194" t="s">
        <v>132</v>
      </c>
      <c r="AE358" s="194" t="s">
        <v>529</v>
      </c>
      <c r="AH358" s="194" t="s">
        <v>840</v>
      </c>
      <c r="AW358" s="197">
        <f t="shared" si="5"/>
        <v>41680</v>
      </c>
    </row>
    <row r="359" spans="1:49">
      <c r="A359" s="194" t="s">
        <v>486</v>
      </c>
      <c r="B359" s="194" t="s">
        <v>487</v>
      </c>
      <c r="C359" s="194" t="s">
        <v>488</v>
      </c>
      <c r="D359" s="194" t="s">
        <v>115</v>
      </c>
      <c r="E359" s="194" t="s">
        <v>239</v>
      </c>
      <c r="F359" s="194" t="s">
        <v>1184</v>
      </c>
      <c r="G359" s="194" t="s">
        <v>490</v>
      </c>
      <c r="H359" s="194" t="s">
        <v>490</v>
      </c>
      <c r="I359" s="194" t="s">
        <v>1185</v>
      </c>
      <c r="J359" s="194" t="s">
        <v>1165</v>
      </c>
      <c r="K359" s="194" t="s">
        <v>1166</v>
      </c>
      <c r="L359" s="194" t="s">
        <v>1167</v>
      </c>
      <c r="M359" s="194" t="s">
        <v>526</v>
      </c>
      <c r="N359" s="194" t="s">
        <v>527</v>
      </c>
      <c r="O359" s="194" t="s">
        <v>511</v>
      </c>
      <c r="P359" s="194" t="s">
        <v>532</v>
      </c>
      <c r="Q359" s="194" t="s">
        <v>385</v>
      </c>
      <c r="R359" s="194" t="b">
        <v>0</v>
      </c>
      <c r="S359" s="194" t="b">
        <v>0</v>
      </c>
      <c r="T359" s="287">
        <v>220</v>
      </c>
      <c r="U359" s="287">
        <v>0.05</v>
      </c>
      <c r="V359" s="287">
        <v>5</v>
      </c>
      <c r="W359" s="194" t="s">
        <v>500</v>
      </c>
      <c r="X359" s="194" t="b">
        <v>1</v>
      </c>
      <c r="Y359" s="194" t="s">
        <v>385</v>
      </c>
      <c r="Z359" s="194" t="s">
        <v>132</v>
      </c>
      <c r="AE359" s="194" t="s">
        <v>529</v>
      </c>
      <c r="AW359" s="197">
        <f t="shared" si="5"/>
        <v>41680</v>
      </c>
    </row>
    <row r="360" spans="1:49">
      <c r="A360" s="194" t="s">
        <v>486</v>
      </c>
      <c r="B360" s="194" t="s">
        <v>487</v>
      </c>
      <c r="C360" s="194" t="s">
        <v>488</v>
      </c>
      <c r="D360" s="194" t="s">
        <v>115</v>
      </c>
      <c r="E360" s="194" t="s">
        <v>239</v>
      </c>
      <c r="F360" s="194" t="s">
        <v>1184</v>
      </c>
      <c r="G360" s="194" t="s">
        <v>490</v>
      </c>
      <c r="H360" s="194" t="s">
        <v>490</v>
      </c>
      <c r="I360" s="194" t="s">
        <v>1185</v>
      </c>
      <c r="J360" s="194" t="s">
        <v>1156</v>
      </c>
      <c r="K360" s="194" t="s">
        <v>1186</v>
      </c>
      <c r="L360" s="194" t="s">
        <v>1158</v>
      </c>
      <c r="M360" s="194" t="s">
        <v>533</v>
      </c>
      <c r="N360" s="194" t="s">
        <v>534</v>
      </c>
      <c r="O360" s="194" t="s">
        <v>497</v>
      </c>
      <c r="P360" s="194" t="s">
        <v>535</v>
      </c>
      <c r="Q360" s="194" t="s">
        <v>385</v>
      </c>
      <c r="R360" s="194" t="b">
        <v>0</v>
      </c>
      <c r="S360" s="194" t="b">
        <v>0</v>
      </c>
      <c r="T360" s="287">
        <v>698</v>
      </c>
      <c r="U360" s="287">
        <v>1</v>
      </c>
      <c r="V360" s="287">
        <v>5</v>
      </c>
      <c r="W360" s="194" t="s">
        <v>500</v>
      </c>
      <c r="X360" s="194" t="b">
        <v>1</v>
      </c>
      <c r="Y360" s="194" t="s">
        <v>385</v>
      </c>
      <c r="Z360" s="194" t="s">
        <v>132</v>
      </c>
      <c r="AE360" s="194" t="s">
        <v>501</v>
      </c>
      <c r="AW360" s="197">
        <f t="shared" si="5"/>
        <v>41680</v>
      </c>
    </row>
    <row r="361" spans="1:49">
      <c r="A361" s="194" t="s">
        <v>486</v>
      </c>
      <c r="B361" s="194" t="s">
        <v>487</v>
      </c>
      <c r="C361" s="194" t="s">
        <v>488</v>
      </c>
      <c r="D361" s="194" t="s">
        <v>115</v>
      </c>
      <c r="E361" s="194" t="s">
        <v>239</v>
      </c>
      <c r="F361" s="194" t="s">
        <v>1184</v>
      </c>
      <c r="G361" s="194" t="s">
        <v>490</v>
      </c>
      <c r="H361" s="194" t="s">
        <v>490</v>
      </c>
      <c r="I361" s="194" t="s">
        <v>1185</v>
      </c>
      <c r="J361" s="194" t="s">
        <v>1168</v>
      </c>
      <c r="K361" s="194" t="s">
        <v>1169</v>
      </c>
      <c r="L361" s="194" t="s">
        <v>1170</v>
      </c>
      <c r="M361" s="194" t="s">
        <v>540</v>
      </c>
      <c r="N361" s="194" t="s">
        <v>541</v>
      </c>
      <c r="O361" s="194" t="s">
        <v>511</v>
      </c>
      <c r="P361" s="194" t="s">
        <v>542</v>
      </c>
      <c r="Q361" s="194" t="s">
        <v>385</v>
      </c>
      <c r="R361" s="194" t="b">
        <v>0</v>
      </c>
      <c r="S361" s="194" t="b">
        <v>0</v>
      </c>
      <c r="T361" s="194" t="s">
        <v>142</v>
      </c>
      <c r="U361" s="287">
        <v>0.3</v>
      </c>
      <c r="V361" s="287">
        <v>1</v>
      </c>
      <c r="W361" s="194" t="s">
        <v>500</v>
      </c>
      <c r="X361" s="194" t="b">
        <v>1</v>
      </c>
      <c r="Y361" s="194" t="s">
        <v>385</v>
      </c>
      <c r="Z361" s="194" t="s">
        <v>132</v>
      </c>
      <c r="AE361" s="194" t="s">
        <v>543</v>
      </c>
      <c r="AH361" s="194" t="s">
        <v>840</v>
      </c>
      <c r="AW361" s="197">
        <f t="shared" si="5"/>
        <v>41680</v>
      </c>
    </row>
    <row r="362" spans="1:49">
      <c r="A362" s="194" t="s">
        <v>486</v>
      </c>
      <c r="B362" s="194" t="s">
        <v>487</v>
      </c>
      <c r="C362" s="194" t="s">
        <v>488</v>
      </c>
      <c r="D362" s="194" t="s">
        <v>115</v>
      </c>
      <c r="E362" s="194" t="s">
        <v>239</v>
      </c>
      <c r="F362" s="194" t="s">
        <v>1184</v>
      </c>
      <c r="G362" s="194" t="s">
        <v>490</v>
      </c>
      <c r="H362" s="194" t="s">
        <v>490</v>
      </c>
      <c r="I362" s="194" t="s">
        <v>1185</v>
      </c>
      <c r="J362" s="194" t="s">
        <v>1171</v>
      </c>
      <c r="K362" s="194" t="s">
        <v>1188</v>
      </c>
      <c r="L362" s="194" t="s">
        <v>1173</v>
      </c>
      <c r="M362" s="194" t="s">
        <v>547</v>
      </c>
      <c r="N362" s="194" t="s">
        <v>548</v>
      </c>
      <c r="O362" s="194" t="s">
        <v>549</v>
      </c>
      <c r="P362" s="194" t="s">
        <v>550</v>
      </c>
      <c r="Q362" s="194" t="s">
        <v>385</v>
      </c>
      <c r="R362" s="194" t="b">
        <v>0</v>
      </c>
      <c r="S362" s="194" t="b">
        <v>0</v>
      </c>
      <c r="T362" s="287">
        <v>1.1100000000000001</v>
      </c>
      <c r="U362" s="287">
        <v>0.1</v>
      </c>
      <c r="V362" s="287">
        <v>0.3</v>
      </c>
      <c r="W362" s="194" t="s">
        <v>500</v>
      </c>
      <c r="X362" s="194" t="b">
        <v>1</v>
      </c>
      <c r="Y362" s="194" t="s">
        <v>385</v>
      </c>
      <c r="Z362" s="194" t="s">
        <v>132</v>
      </c>
      <c r="AE362" s="194" t="s">
        <v>551</v>
      </c>
      <c r="AW362" s="197">
        <f t="shared" si="5"/>
        <v>41680</v>
      </c>
    </row>
    <row r="363" spans="1:49">
      <c r="A363" s="194" t="s">
        <v>486</v>
      </c>
      <c r="B363" s="194" t="s">
        <v>487</v>
      </c>
      <c r="C363" s="194" t="s">
        <v>488</v>
      </c>
      <c r="D363" s="194" t="s">
        <v>115</v>
      </c>
      <c r="E363" s="194" t="s">
        <v>251</v>
      </c>
      <c r="F363" s="194" t="s">
        <v>1189</v>
      </c>
      <c r="G363" s="194" t="s">
        <v>490</v>
      </c>
      <c r="H363" s="194" t="s">
        <v>490</v>
      </c>
      <c r="I363" s="194" t="s">
        <v>1190</v>
      </c>
      <c r="J363" s="194" t="s">
        <v>1156</v>
      </c>
      <c r="K363" s="194" t="s">
        <v>1191</v>
      </c>
      <c r="L363" s="194" t="s">
        <v>1158</v>
      </c>
      <c r="M363" s="194" t="s">
        <v>495</v>
      </c>
      <c r="N363" s="194" t="s">
        <v>496</v>
      </c>
      <c r="O363" s="194" t="s">
        <v>497</v>
      </c>
      <c r="P363" s="194" t="s">
        <v>498</v>
      </c>
      <c r="Q363" s="194" t="s">
        <v>499</v>
      </c>
      <c r="R363" s="194" t="b">
        <v>0</v>
      </c>
      <c r="S363" s="194" t="b">
        <v>0</v>
      </c>
      <c r="T363" s="287">
        <v>120</v>
      </c>
      <c r="U363" s="287">
        <v>0.01</v>
      </c>
      <c r="V363" s="287">
        <v>1</v>
      </c>
      <c r="W363" s="194" t="s">
        <v>500</v>
      </c>
      <c r="X363" s="194" t="b">
        <v>1</v>
      </c>
      <c r="Y363" s="194" t="s">
        <v>385</v>
      </c>
      <c r="Z363" s="194" t="s">
        <v>132</v>
      </c>
      <c r="AE363" s="194" t="s">
        <v>501</v>
      </c>
      <c r="AW363" s="197">
        <f t="shared" si="5"/>
        <v>41680</v>
      </c>
    </row>
    <row r="364" spans="1:49">
      <c r="A364" s="194" t="s">
        <v>486</v>
      </c>
      <c r="B364" s="194" t="s">
        <v>487</v>
      </c>
      <c r="C364" s="194" t="s">
        <v>488</v>
      </c>
      <c r="D364" s="194" t="s">
        <v>115</v>
      </c>
      <c r="E364" s="194" t="s">
        <v>251</v>
      </c>
      <c r="F364" s="194" t="s">
        <v>1189</v>
      </c>
      <c r="G364" s="194" t="s">
        <v>490</v>
      </c>
      <c r="H364" s="194" t="s">
        <v>490</v>
      </c>
      <c r="I364" s="194" t="s">
        <v>1190</v>
      </c>
      <c r="J364" s="194" t="s">
        <v>1156</v>
      </c>
      <c r="K364" s="194" t="s">
        <v>1191</v>
      </c>
      <c r="L364" s="194" t="s">
        <v>1158</v>
      </c>
      <c r="M364" s="194" t="s">
        <v>502</v>
      </c>
      <c r="N364" s="194" t="s">
        <v>496</v>
      </c>
      <c r="O364" s="194" t="s">
        <v>497</v>
      </c>
      <c r="P364" s="194" t="s">
        <v>503</v>
      </c>
      <c r="Q364" s="194" t="s">
        <v>504</v>
      </c>
      <c r="R364" s="194" t="b">
        <v>0</v>
      </c>
      <c r="S364" s="194" t="b">
        <v>0</v>
      </c>
      <c r="T364" s="287">
        <v>70</v>
      </c>
      <c r="U364" s="287">
        <v>8.0000000000000002E-3</v>
      </c>
      <c r="V364" s="287">
        <v>1</v>
      </c>
      <c r="W364" s="194" t="s">
        <v>500</v>
      </c>
      <c r="X364" s="194" t="b">
        <v>1</v>
      </c>
      <c r="Y364" s="194" t="s">
        <v>385</v>
      </c>
      <c r="Z364" s="194" t="s">
        <v>132</v>
      </c>
      <c r="AE364" s="194" t="s">
        <v>501</v>
      </c>
      <c r="AW364" s="197">
        <f t="shared" si="5"/>
        <v>41680</v>
      </c>
    </row>
    <row r="365" spans="1:49">
      <c r="A365" s="194" t="s">
        <v>486</v>
      </c>
      <c r="B365" s="194" t="s">
        <v>487</v>
      </c>
      <c r="C365" s="194" t="s">
        <v>488</v>
      </c>
      <c r="D365" s="194" t="s">
        <v>115</v>
      </c>
      <c r="E365" s="194" t="s">
        <v>251</v>
      </c>
      <c r="F365" s="194" t="s">
        <v>1189</v>
      </c>
      <c r="G365" s="194" t="s">
        <v>490</v>
      </c>
      <c r="H365" s="194" t="s">
        <v>490</v>
      </c>
      <c r="I365" s="194" t="s">
        <v>1190</v>
      </c>
      <c r="J365" s="194" t="s">
        <v>1159</v>
      </c>
      <c r="K365" s="194" t="s">
        <v>1192</v>
      </c>
      <c r="L365" s="194" t="s">
        <v>1161</v>
      </c>
      <c r="M365" s="194" t="s">
        <v>509</v>
      </c>
      <c r="N365" s="194" t="s">
        <v>510</v>
      </c>
      <c r="O365" s="194" t="s">
        <v>511</v>
      </c>
      <c r="P365" s="194" t="s">
        <v>512</v>
      </c>
      <c r="Q365" s="194" t="s">
        <v>513</v>
      </c>
      <c r="R365" s="194" t="b">
        <v>0</v>
      </c>
      <c r="S365" s="194" t="b">
        <v>0</v>
      </c>
      <c r="T365" s="287">
        <v>180</v>
      </c>
      <c r="U365" s="287">
        <v>0.9</v>
      </c>
      <c r="V365" s="287">
        <v>5</v>
      </c>
      <c r="W365" s="194" t="s">
        <v>500</v>
      </c>
      <c r="X365" s="194" t="b">
        <v>1</v>
      </c>
      <c r="Y365" s="194" t="s">
        <v>385</v>
      </c>
      <c r="Z365" s="194" t="s">
        <v>202</v>
      </c>
      <c r="AE365" s="194" t="s">
        <v>833</v>
      </c>
      <c r="AW365" s="197">
        <f t="shared" si="5"/>
        <v>41680</v>
      </c>
    </row>
    <row r="366" spans="1:49">
      <c r="A366" s="194" t="s">
        <v>486</v>
      </c>
      <c r="B366" s="194" t="s">
        <v>487</v>
      </c>
      <c r="C366" s="194" t="s">
        <v>488</v>
      </c>
      <c r="D366" s="194" t="s">
        <v>115</v>
      </c>
      <c r="E366" s="194" t="s">
        <v>251</v>
      </c>
      <c r="F366" s="194" t="s">
        <v>1189</v>
      </c>
      <c r="G366" s="194" t="s">
        <v>490</v>
      </c>
      <c r="H366" s="194" t="s">
        <v>490</v>
      </c>
      <c r="I366" s="194" t="s">
        <v>1190</v>
      </c>
      <c r="J366" s="194" t="s">
        <v>1162</v>
      </c>
      <c r="K366" s="194" t="s">
        <v>1163</v>
      </c>
      <c r="L366" s="194" t="s">
        <v>1164</v>
      </c>
      <c r="M366" s="194" t="s">
        <v>519</v>
      </c>
      <c r="N366" s="194" t="s">
        <v>520</v>
      </c>
      <c r="O366" s="194" t="s">
        <v>511</v>
      </c>
      <c r="P366" s="194" t="s">
        <v>521</v>
      </c>
      <c r="Q366" s="194" t="s">
        <v>385</v>
      </c>
      <c r="R366" s="194" t="b">
        <v>0</v>
      </c>
      <c r="S366" s="194" t="b">
        <v>0</v>
      </c>
      <c r="T366" s="287">
        <v>6.8999999999999999E-3</v>
      </c>
      <c r="U366" s="287">
        <v>1E-4</v>
      </c>
      <c r="V366" s="287">
        <v>0.01</v>
      </c>
      <c r="W366" s="194" t="s">
        <v>500</v>
      </c>
      <c r="X366" s="194" t="b">
        <v>1</v>
      </c>
      <c r="Y366" s="194" t="s">
        <v>385</v>
      </c>
      <c r="Z366" s="194" t="s">
        <v>280</v>
      </c>
      <c r="AE366" s="194" t="s">
        <v>522</v>
      </c>
      <c r="AH366" s="194" t="s">
        <v>851</v>
      </c>
      <c r="AW366" s="197">
        <f t="shared" si="5"/>
        <v>41680</v>
      </c>
    </row>
    <row r="367" spans="1:49">
      <c r="A367" s="194" t="s">
        <v>486</v>
      </c>
      <c r="B367" s="194" t="s">
        <v>487</v>
      </c>
      <c r="C367" s="194" t="s">
        <v>488</v>
      </c>
      <c r="D367" s="194" t="s">
        <v>115</v>
      </c>
      <c r="E367" s="194" t="s">
        <v>251</v>
      </c>
      <c r="F367" s="194" t="s">
        <v>1189</v>
      </c>
      <c r="G367" s="194" t="s">
        <v>490</v>
      </c>
      <c r="H367" s="194" t="s">
        <v>490</v>
      </c>
      <c r="I367" s="194" t="s">
        <v>1190</v>
      </c>
      <c r="J367" s="194" t="s">
        <v>1165</v>
      </c>
      <c r="K367" s="194" t="s">
        <v>1166</v>
      </c>
      <c r="L367" s="194" t="s">
        <v>1167</v>
      </c>
      <c r="M367" s="194" t="s">
        <v>526</v>
      </c>
      <c r="N367" s="194" t="s">
        <v>527</v>
      </c>
      <c r="O367" s="194" t="s">
        <v>511</v>
      </c>
      <c r="P367" s="194" t="s">
        <v>528</v>
      </c>
      <c r="Q367" s="194" t="s">
        <v>385</v>
      </c>
      <c r="R367" s="194" t="b">
        <v>0</v>
      </c>
      <c r="S367" s="194" t="b">
        <v>0</v>
      </c>
      <c r="T367" s="287">
        <v>360</v>
      </c>
      <c r="U367" s="287">
        <v>0.05</v>
      </c>
      <c r="V367" s="287">
        <v>5</v>
      </c>
      <c r="W367" s="194" t="s">
        <v>500</v>
      </c>
      <c r="X367" s="194" t="b">
        <v>1</v>
      </c>
      <c r="Y367" s="194" t="s">
        <v>385</v>
      </c>
      <c r="Z367" s="194" t="s">
        <v>132</v>
      </c>
      <c r="AE367" s="194" t="s">
        <v>529</v>
      </c>
      <c r="AW367" s="197">
        <f t="shared" si="5"/>
        <v>41680</v>
      </c>
    </row>
    <row r="368" spans="1:49">
      <c r="A368" s="194" t="s">
        <v>486</v>
      </c>
      <c r="B368" s="194" t="s">
        <v>487</v>
      </c>
      <c r="C368" s="194" t="s">
        <v>488</v>
      </c>
      <c r="D368" s="194" t="s">
        <v>115</v>
      </c>
      <c r="E368" s="194" t="s">
        <v>251</v>
      </c>
      <c r="F368" s="194" t="s">
        <v>1189</v>
      </c>
      <c r="G368" s="194" t="s">
        <v>490</v>
      </c>
      <c r="H368" s="194" t="s">
        <v>490</v>
      </c>
      <c r="I368" s="194" t="s">
        <v>1190</v>
      </c>
      <c r="J368" s="194" t="s">
        <v>1165</v>
      </c>
      <c r="K368" s="194" t="s">
        <v>1166</v>
      </c>
      <c r="L368" s="194" t="s">
        <v>1167</v>
      </c>
      <c r="M368" s="194" t="s">
        <v>526</v>
      </c>
      <c r="N368" s="194" t="s">
        <v>527</v>
      </c>
      <c r="O368" s="194" t="s">
        <v>511</v>
      </c>
      <c r="P368" s="194" t="s">
        <v>530</v>
      </c>
      <c r="Q368" s="194" t="s">
        <v>385</v>
      </c>
      <c r="R368" s="194" t="b">
        <v>0</v>
      </c>
      <c r="S368" s="194" t="b">
        <v>0</v>
      </c>
      <c r="T368" s="194" t="s">
        <v>142</v>
      </c>
      <c r="U368" s="287">
        <v>0.05</v>
      </c>
      <c r="V368" s="287">
        <v>5</v>
      </c>
      <c r="W368" s="194" t="s">
        <v>500</v>
      </c>
      <c r="X368" s="194" t="b">
        <v>1</v>
      </c>
      <c r="Y368" s="194" t="s">
        <v>385</v>
      </c>
      <c r="Z368" s="194" t="s">
        <v>132</v>
      </c>
      <c r="AE368" s="194" t="s">
        <v>529</v>
      </c>
      <c r="AH368" s="194" t="s">
        <v>840</v>
      </c>
      <c r="AW368" s="197">
        <f t="shared" si="5"/>
        <v>41680</v>
      </c>
    </row>
    <row r="369" spans="1:49">
      <c r="A369" s="194" t="s">
        <v>486</v>
      </c>
      <c r="B369" s="194" t="s">
        <v>487</v>
      </c>
      <c r="C369" s="194" t="s">
        <v>488</v>
      </c>
      <c r="D369" s="194" t="s">
        <v>115</v>
      </c>
      <c r="E369" s="194" t="s">
        <v>251</v>
      </c>
      <c r="F369" s="194" t="s">
        <v>1189</v>
      </c>
      <c r="G369" s="194" t="s">
        <v>490</v>
      </c>
      <c r="H369" s="194" t="s">
        <v>490</v>
      </c>
      <c r="I369" s="194" t="s">
        <v>1190</v>
      </c>
      <c r="J369" s="194" t="s">
        <v>1165</v>
      </c>
      <c r="K369" s="194" t="s">
        <v>1166</v>
      </c>
      <c r="L369" s="194" t="s">
        <v>1167</v>
      </c>
      <c r="M369" s="194" t="s">
        <v>526</v>
      </c>
      <c r="N369" s="194" t="s">
        <v>527</v>
      </c>
      <c r="O369" s="194" t="s">
        <v>511</v>
      </c>
      <c r="P369" s="194" t="s">
        <v>531</v>
      </c>
      <c r="Q369" s="194" t="s">
        <v>385</v>
      </c>
      <c r="R369" s="194" t="b">
        <v>0</v>
      </c>
      <c r="S369" s="194" t="b">
        <v>0</v>
      </c>
      <c r="T369" s="194" t="s">
        <v>142</v>
      </c>
      <c r="U369" s="287">
        <v>0.05</v>
      </c>
      <c r="V369" s="287">
        <v>5</v>
      </c>
      <c r="W369" s="194" t="s">
        <v>500</v>
      </c>
      <c r="X369" s="194" t="b">
        <v>1</v>
      </c>
      <c r="Y369" s="194" t="s">
        <v>385</v>
      </c>
      <c r="Z369" s="194" t="s">
        <v>132</v>
      </c>
      <c r="AE369" s="194" t="s">
        <v>529</v>
      </c>
      <c r="AH369" s="194" t="s">
        <v>840</v>
      </c>
      <c r="AW369" s="197">
        <f t="shared" si="5"/>
        <v>41680</v>
      </c>
    </row>
    <row r="370" spans="1:49">
      <c r="A370" s="194" t="s">
        <v>486</v>
      </c>
      <c r="B370" s="194" t="s">
        <v>487</v>
      </c>
      <c r="C370" s="194" t="s">
        <v>488</v>
      </c>
      <c r="D370" s="194" t="s">
        <v>115</v>
      </c>
      <c r="E370" s="194" t="s">
        <v>251</v>
      </c>
      <c r="F370" s="194" t="s">
        <v>1189</v>
      </c>
      <c r="G370" s="194" t="s">
        <v>490</v>
      </c>
      <c r="H370" s="194" t="s">
        <v>490</v>
      </c>
      <c r="I370" s="194" t="s">
        <v>1190</v>
      </c>
      <c r="J370" s="194" t="s">
        <v>1165</v>
      </c>
      <c r="K370" s="194" t="s">
        <v>1166</v>
      </c>
      <c r="L370" s="194" t="s">
        <v>1167</v>
      </c>
      <c r="M370" s="194" t="s">
        <v>526</v>
      </c>
      <c r="N370" s="194" t="s">
        <v>527</v>
      </c>
      <c r="O370" s="194" t="s">
        <v>511</v>
      </c>
      <c r="P370" s="194" t="s">
        <v>532</v>
      </c>
      <c r="Q370" s="194" t="s">
        <v>385</v>
      </c>
      <c r="R370" s="194" t="b">
        <v>0</v>
      </c>
      <c r="S370" s="194" t="b">
        <v>0</v>
      </c>
      <c r="T370" s="287">
        <v>360</v>
      </c>
      <c r="U370" s="287">
        <v>0.05</v>
      </c>
      <c r="V370" s="287">
        <v>5</v>
      </c>
      <c r="W370" s="194" t="s">
        <v>500</v>
      </c>
      <c r="X370" s="194" t="b">
        <v>1</v>
      </c>
      <c r="Y370" s="194" t="s">
        <v>385</v>
      </c>
      <c r="Z370" s="194" t="s">
        <v>132</v>
      </c>
      <c r="AE370" s="194" t="s">
        <v>529</v>
      </c>
      <c r="AW370" s="197">
        <f t="shared" si="5"/>
        <v>41680</v>
      </c>
    </row>
    <row r="371" spans="1:49">
      <c r="A371" s="194" t="s">
        <v>486</v>
      </c>
      <c r="B371" s="194" t="s">
        <v>487</v>
      </c>
      <c r="C371" s="194" t="s">
        <v>488</v>
      </c>
      <c r="D371" s="194" t="s">
        <v>115</v>
      </c>
      <c r="E371" s="194" t="s">
        <v>251</v>
      </c>
      <c r="F371" s="194" t="s">
        <v>1189</v>
      </c>
      <c r="G371" s="194" t="s">
        <v>490</v>
      </c>
      <c r="H371" s="194" t="s">
        <v>490</v>
      </c>
      <c r="I371" s="194" t="s">
        <v>1190</v>
      </c>
      <c r="J371" s="194" t="s">
        <v>1156</v>
      </c>
      <c r="K371" s="194" t="s">
        <v>1191</v>
      </c>
      <c r="L371" s="194" t="s">
        <v>1158</v>
      </c>
      <c r="M371" s="194" t="s">
        <v>533</v>
      </c>
      <c r="N371" s="194" t="s">
        <v>534</v>
      </c>
      <c r="O371" s="194" t="s">
        <v>497</v>
      </c>
      <c r="P371" s="194" t="s">
        <v>535</v>
      </c>
      <c r="Q371" s="194" t="s">
        <v>385</v>
      </c>
      <c r="R371" s="194" t="b">
        <v>0</v>
      </c>
      <c r="S371" s="194" t="b">
        <v>0</v>
      </c>
      <c r="T371" s="287">
        <v>589</v>
      </c>
      <c r="U371" s="287">
        <v>1</v>
      </c>
      <c r="V371" s="287">
        <v>5</v>
      </c>
      <c r="W371" s="194" t="s">
        <v>500</v>
      </c>
      <c r="X371" s="194" t="b">
        <v>1</v>
      </c>
      <c r="Y371" s="194" t="s">
        <v>385</v>
      </c>
      <c r="Z371" s="194" t="s">
        <v>132</v>
      </c>
      <c r="AE371" s="194" t="s">
        <v>501</v>
      </c>
      <c r="AW371" s="197">
        <f t="shared" si="5"/>
        <v>41680</v>
      </c>
    </row>
    <row r="372" spans="1:49">
      <c r="A372" s="194" t="s">
        <v>486</v>
      </c>
      <c r="B372" s="194" t="s">
        <v>487</v>
      </c>
      <c r="C372" s="194" t="s">
        <v>488</v>
      </c>
      <c r="D372" s="194" t="s">
        <v>115</v>
      </c>
      <c r="E372" s="194" t="s">
        <v>251</v>
      </c>
      <c r="F372" s="194" t="s">
        <v>1189</v>
      </c>
      <c r="G372" s="194" t="s">
        <v>490</v>
      </c>
      <c r="H372" s="194" t="s">
        <v>490</v>
      </c>
      <c r="I372" s="194" t="s">
        <v>1190</v>
      </c>
      <c r="J372" s="194" t="s">
        <v>1168</v>
      </c>
      <c r="K372" s="194" t="s">
        <v>1169</v>
      </c>
      <c r="L372" s="194" t="s">
        <v>1170</v>
      </c>
      <c r="M372" s="194" t="s">
        <v>540</v>
      </c>
      <c r="N372" s="194" t="s">
        <v>541</v>
      </c>
      <c r="O372" s="194" t="s">
        <v>511</v>
      </c>
      <c r="P372" s="194" t="s">
        <v>542</v>
      </c>
      <c r="Q372" s="194" t="s">
        <v>385</v>
      </c>
      <c r="R372" s="194" t="b">
        <v>0</v>
      </c>
      <c r="S372" s="194" t="b">
        <v>0</v>
      </c>
      <c r="T372" s="287">
        <v>13</v>
      </c>
      <c r="U372" s="287">
        <v>0.3</v>
      </c>
      <c r="V372" s="287">
        <v>1</v>
      </c>
      <c r="W372" s="194" t="s">
        <v>500</v>
      </c>
      <c r="X372" s="194" t="b">
        <v>1</v>
      </c>
      <c r="Y372" s="194" t="s">
        <v>385</v>
      </c>
      <c r="Z372" s="194" t="s">
        <v>132</v>
      </c>
      <c r="AE372" s="194" t="s">
        <v>543</v>
      </c>
      <c r="AW372" s="197">
        <f t="shared" si="5"/>
        <v>41680</v>
      </c>
    </row>
    <row r="373" spans="1:49">
      <c r="A373" s="194" t="s">
        <v>486</v>
      </c>
      <c r="B373" s="194" t="s">
        <v>487</v>
      </c>
      <c r="C373" s="194" t="s">
        <v>488</v>
      </c>
      <c r="D373" s="194" t="s">
        <v>115</v>
      </c>
      <c r="E373" s="194" t="s">
        <v>251</v>
      </c>
      <c r="F373" s="194" t="s">
        <v>1189</v>
      </c>
      <c r="G373" s="194" t="s">
        <v>490</v>
      </c>
      <c r="H373" s="194" t="s">
        <v>490</v>
      </c>
      <c r="I373" s="194" t="s">
        <v>1190</v>
      </c>
      <c r="J373" s="194" t="s">
        <v>1171</v>
      </c>
      <c r="K373" s="194" t="s">
        <v>1193</v>
      </c>
      <c r="L373" s="194" t="s">
        <v>1173</v>
      </c>
      <c r="M373" s="194" t="s">
        <v>547</v>
      </c>
      <c r="N373" s="194" t="s">
        <v>548</v>
      </c>
      <c r="O373" s="194" t="s">
        <v>549</v>
      </c>
      <c r="P373" s="194" t="s">
        <v>550</v>
      </c>
      <c r="Q373" s="194" t="s">
        <v>385</v>
      </c>
      <c r="R373" s="194" t="b">
        <v>0</v>
      </c>
      <c r="S373" s="194" t="b">
        <v>0</v>
      </c>
      <c r="T373" s="287">
        <v>6.71</v>
      </c>
      <c r="U373" s="287">
        <v>0.1</v>
      </c>
      <c r="V373" s="287">
        <v>0.3</v>
      </c>
      <c r="W373" s="194" t="s">
        <v>500</v>
      </c>
      <c r="X373" s="194" t="b">
        <v>1</v>
      </c>
      <c r="Y373" s="194" t="s">
        <v>385</v>
      </c>
      <c r="Z373" s="194" t="s">
        <v>132</v>
      </c>
      <c r="AE373" s="194" t="s">
        <v>551</v>
      </c>
      <c r="AW373" s="197">
        <f t="shared" si="5"/>
        <v>41680</v>
      </c>
    </row>
    <row r="374" spans="1:49">
      <c r="A374" s="194" t="s">
        <v>486</v>
      </c>
      <c r="B374" s="194" t="s">
        <v>487</v>
      </c>
      <c r="C374" s="194" t="s">
        <v>488</v>
      </c>
      <c r="D374" s="194" t="s">
        <v>115</v>
      </c>
      <c r="E374" s="194" t="s">
        <v>16</v>
      </c>
      <c r="F374" s="194" t="s">
        <v>1194</v>
      </c>
      <c r="G374" s="194" t="s">
        <v>490</v>
      </c>
      <c r="H374" s="194" t="s">
        <v>490</v>
      </c>
      <c r="I374" s="194" t="s">
        <v>1195</v>
      </c>
      <c r="J374" s="194" t="s">
        <v>1196</v>
      </c>
      <c r="K374" s="194" t="s">
        <v>1197</v>
      </c>
      <c r="L374" s="194" t="s">
        <v>1198</v>
      </c>
      <c r="M374" s="194" t="s">
        <v>495</v>
      </c>
      <c r="N374" s="194" t="s">
        <v>496</v>
      </c>
      <c r="O374" s="194" t="s">
        <v>497</v>
      </c>
      <c r="P374" s="194" t="s">
        <v>498</v>
      </c>
      <c r="Q374" s="194" t="s">
        <v>499</v>
      </c>
      <c r="R374" s="194" t="b">
        <v>0</v>
      </c>
      <c r="S374" s="194" t="b">
        <v>0</v>
      </c>
      <c r="T374" s="287">
        <v>190</v>
      </c>
      <c r="U374" s="287">
        <v>0.01</v>
      </c>
      <c r="V374" s="287">
        <v>1</v>
      </c>
      <c r="W374" s="194" t="s">
        <v>500</v>
      </c>
      <c r="X374" s="194" t="b">
        <v>1</v>
      </c>
      <c r="Y374" s="194" t="s">
        <v>385</v>
      </c>
      <c r="Z374" s="194" t="s">
        <v>132</v>
      </c>
      <c r="AE374" s="194" t="s">
        <v>501</v>
      </c>
      <c r="AV374" s="194" t="s">
        <v>284</v>
      </c>
      <c r="AW374" s="197">
        <f t="shared" si="5"/>
        <v>41718</v>
      </c>
    </row>
    <row r="375" spans="1:49">
      <c r="A375" s="194" t="s">
        <v>486</v>
      </c>
      <c r="B375" s="194" t="s">
        <v>487</v>
      </c>
      <c r="C375" s="194" t="s">
        <v>488</v>
      </c>
      <c r="D375" s="194" t="s">
        <v>115</v>
      </c>
      <c r="E375" s="194" t="s">
        <v>16</v>
      </c>
      <c r="F375" s="194" t="s">
        <v>1194</v>
      </c>
      <c r="G375" s="194" t="s">
        <v>490</v>
      </c>
      <c r="H375" s="194" t="s">
        <v>490</v>
      </c>
      <c r="I375" s="194" t="s">
        <v>1195</v>
      </c>
      <c r="J375" s="194" t="s">
        <v>1196</v>
      </c>
      <c r="K375" s="194" t="s">
        <v>1197</v>
      </c>
      <c r="L375" s="194" t="s">
        <v>1198</v>
      </c>
      <c r="M375" s="194" t="s">
        <v>502</v>
      </c>
      <c r="N375" s="194" t="s">
        <v>496</v>
      </c>
      <c r="O375" s="194" t="s">
        <v>497</v>
      </c>
      <c r="P375" s="194" t="s">
        <v>503</v>
      </c>
      <c r="Q375" s="194" t="s">
        <v>504</v>
      </c>
      <c r="R375" s="194" t="b">
        <v>0</v>
      </c>
      <c r="S375" s="194" t="b">
        <v>0</v>
      </c>
      <c r="T375" s="287">
        <v>44</v>
      </c>
      <c r="U375" s="287">
        <v>8.0000000000000002E-3</v>
      </c>
      <c r="V375" s="287">
        <v>1</v>
      </c>
      <c r="W375" s="194" t="s">
        <v>500</v>
      </c>
      <c r="X375" s="194" t="b">
        <v>1</v>
      </c>
      <c r="Y375" s="194" t="s">
        <v>385</v>
      </c>
      <c r="Z375" s="194" t="s">
        <v>132</v>
      </c>
      <c r="AE375" s="194" t="s">
        <v>501</v>
      </c>
      <c r="AV375" s="194" t="s">
        <v>505</v>
      </c>
      <c r="AW375" s="197">
        <f t="shared" si="5"/>
        <v>41718</v>
      </c>
    </row>
    <row r="376" spans="1:49">
      <c r="A376" s="194" t="s">
        <v>486</v>
      </c>
      <c r="B376" s="194" t="s">
        <v>487</v>
      </c>
      <c r="C376" s="194" t="s">
        <v>488</v>
      </c>
      <c r="D376" s="194" t="s">
        <v>115</v>
      </c>
      <c r="E376" s="194" t="s">
        <v>16</v>
      </c>
      <c r="F376" s="194" t="s">
        <v>1194</v>
      </c>
      <c r="G376" s="194" t="s">
        <v>490</v>
      </c>
      <c r="H376" s="194" t="s">
        <v>490</v>
      </c>
      <c r="I376" s="194" t="s">
        <v>1195</v>
      </c>
      <c r="J376" s="194" t="s">
        <v>1199</v>
      </c>
      <c r="K376" s="194" t="s">
        <v>1200</v>
      </c>
      <c r="L376" s="194" t="s">
        <v>1201</v>
      </c>
      <c r="M376" s="194" t="s">
        <v>509</v>
      </c>
      <c r="N376" s="194" t="s">
        <v>510</v>
      </c>
      <c r="O376" s="194" t="s">
        <v>511</v>
      </c>
      <c r="P376" s="194" t="s">
        <v>512</v>
      </c>
      <c r="Q376" s="194" t="s">
        <v>513</v>
      </c>
      <c r="R376" s="194" t="b">
        <v>0</v>
      </c>
      <c r="S376" s="194" t="b">
        <v>0</v>
      </c>
      <c r="T376" s="287">
        <v>500</v>
      </c>
      <c r="U376" s="287">
        <v>1.8</v>
      </c>
      <c r="V376" s="287">
        <v>10</v>
      </c>
      <c r="W376" s="194" t="s">
        <v>500</v>
      </c>
      <c r="X376" s="194" t="b">
        <v>1</v>
      </c>
      <c r="Y376" s="194" t="s">
        <v>385</v>
      </c>
      <c r="Z376" s="194" t="s">
        <v>604</v>
      </c>
      <c r="AE376" s="194" t="s">
        <v>833</v>
      </c>
      <c r="AV376" s="194" t="s">
        <v>132</v>
      </c>
      <c r="AW376" s="197">
        <f t="shared" si="5"/>
        <v>41718</v>
      </c>
    </row>
    <row r="377" spans="1:49">
      <c r="A377" s="194" t="s">
        <v>486</v>
      </c>
      <c r="B377" s="194" t="s">
        <v>487</v>
      </c>
      <c r="C377" s="194" t="s">
        <v>488</v>
      </c>
      <c r="D377" s="194" t="s">
        <v>115</v>
      </c>
      <c r="E377" s="194" t="s">
        <v>16</v>
      </c>
      <c r="F377" s="194" t="s">
        <v>1194</v>
      </c>
      <c r="G377" s="194" t="s">
        <v>490</v>
      </c>
      <c r="H377" s="194" t="s">
        <v>490</v>
      </c>
      <c r="I377" s="194" t="s">
        <v>1195</v>
      </c>
      <c r="J377" s="194" t="s">
        <v>1202</v>
      </c>
      <c r="K377" s="194" t="s">
        <v>1203</v>
      </c>
      <c r="L377" s="194" t="s">
        <v>1204</v>
      </c>
      <c r="M377" s="194" t="s">
        <v>519</v>
      </c>
      <c r="N377" s="194" t="s">
        <v>520</v>
      </c>
      <c r="O377" s="194" t="s">
        <v>511</v>
      </c>
      <c r="P377" s="194" t="s">
        <v>521</v>
      </c>
      <c r="Q377" s="194" t="s">
        <v>385</v>
      </c>
      <c r="R377" s="194" t="b">
        <v>0</v>
      </c>
      <c r="S377" s="194" t="b">
        <v>0</v>
      </c>
      <c r="T377" s="287">
        <v>1.2E-4</v>
      </c>
      <c r="U377" s="287">
        <v>5.0000000000000002E-5</v>
      </c>
      <c r="V377" s="287">
        <v>0.01</v>
      </c>
      <c r="W377" s="194" t="s">
        <v>500</v>
      </c>
      <c r="X377" s="194" t="b">
        <v>1</v>
      </c>
      <c r="Y377" s="194" t="s">
        <v>385</v>
      </c>
      <c r="Z377" s="194" t="s">
        <v>132</v>
      </c>
      <c r="AE377" s="194" t="s">
        <v>522</v>
      </c>
      <c r="AH377" s="194" t="s">
        <v>1205</v>
      </c>
      <c r="AV377" s="194" t="s">
        <v>132</v>
      </c>
      <c r="AW377" s="197">
        <f t="shared" si="5"/>
        <v>41718</v>
      </c>
    </row>
    <row r="378" spans="1:49">
      <c r="A378" s="194" t="s">
        <v>486</v>
      </c>
      <c r="B378" s="194" t="s">
        <v>487</v>
      </c>
      <c r="C378" s="194" t="s">
        <v>488</v>
      </c>
      <c r="D378" s="194" t="s">
        <v>115</v>
      </c>
      <c r="E378" s="194" t="s">
        <v>16</v>
      </c>
      <c r="F378" s="194" t="s">
        <v>1194</v>
      </c>
      <c r="G378" s="194" t="s">
        <v>490</v>
      </c>
      <c r="H378" s="194" t="s">
        <v>490</v>
      </c>
      <c r="I378" s="194" t="s">
        <v>1195</v>
      </c>
      <c r="J378" s="194" t="s">
        <v>1206</v>
      </c>
      <c r="K378" s="194" t="s">
        <v>1207</v>
      </c>
      <c r="L378" s="194" t="s">
        <v>1208</v>
      </c>
      <c r="M378" s="194" t="s">
        <v>526</v>
      </c>
      <c r="N378" s="194" t="s">
        <v>527</v>
      </c>
      <c r="O378" s="194" t="s">
        <v>511</v>
      </c>
      <c r="P378" s="194" t="s">
        <v>528</v>
      </c>
      <c r="Q378" s="194" t="s">
        <v>385</v>
      </c>
      <c r="R378" s="194" t="b">
        <v>0</v>
      </c>
      <c r="S378" s="194" t="b">
        <v>0</v>
      </c>
      <c r="T378" s="287">
        <v>160</v>
      </c>
      <c r="U378" s="287">
        <v>0.05</v>
      </c>
      <c r="V378" s="287">
        <v>5</v>
      </c>
      <c r="W378" s="194" t="s">
        <v>500</v>
      </c>
      <c r="X378" s="194" t="b">
        <v>1</v>
      </c>
      <c r="Y378" s="194" t="s">
        <v>385</v>
      </c>
      <c r="Z378" s="194" t="s">
        <v>132</v>
      </c>
      <c r="AE378" s="194" t="s">
        <v>529</v>
      </c>
      <c r="AV378" s="194" t="s">
        <v>202</v>
      </c>
      <c r="AW378" s="197">
        <f t="shared" si="5"/>
        <v>41718</v>
      </c>
    </row>
    <row r="379" spans="1:49">
      <c r="A379" s="194" t="s">
        <v>486</v>
      </c>
      <c r="B379" s="194" t="s">
        <v>487</v>
      </c>
      <c r="C379" s="194" t="s">
        <v>488</v>
      </c>
      <c r="D379" s="194" t="s">
        <v>115</v>
      </c>
      <c r="E379" s="194" t="s">
        <v>16</v>
      </c>
      <c r="F379" s="194" t="s">
        <v>1194</v>
      </c>
      <c r="G379" s="194" t="s">
        <v>490</v>
      </c>
      <c r="H379" s="194" t="s">
        <v>490</v>
      </c>
      <c r="I379" s="194" t="s">
        <v>1195</v>
      </c>
      <c r="J379" s="194" t="s">
        <v>1206</v>
      </c>
      <c r="K379" s="194" t="s">
        <v>1207</v>
      </c>
      <c r="L379" s="194" t="s">
        <v>1208</v>
      </c>
      <c r="M379" s="194" t="s">
        <v>526</v>
      </c>
      <c r="N379" s="194" t="s">
        <v>527</v>
      </c>
      <c r="O379" s="194" t="s">
        <v>511</v>
      </c>
      <c r="P379" s="194" t="s">
        <v>530</v>
      </c>
      <c r="Q379" s="194" t="s">
        <v>385</v>
      </c>
      <c r="R379" s="194" t="b">
        <v>0</v>
      </c>
      <c r="S379" s="194" t="b">
        <v>0</v>
      </c>
      <c r="T379" s="194" t="s">
        <v>142</v>
      </c>
      <c r="U379" s="287">
        <v>0.05</v>
      </c>
      <c r="V379" s="287">
        <v>5</v>
      </c>
      <c r="W379" s="194" t="s">
        <v>500</v>
      </c>
      <c r="X379" s="194" t="b">
        <v>1</v>
      </c>
      <c r="Y379" s="194" t="s">
        <v>385</v>
      </c>
      <c r="Z379" s="194" t="s">
        <v>132</v>
      </c>
      <c r="AE379" s="194" t="s">
        <v>529</v>
      </c>
      <c r="AH379" s="194" t="s">
        <v>840</v>
      </c>
      <c r="AV379" s="194" t="s">
        <v>202</v>
      </c>
      <c r="AW379" s="197">
        <f t="shared" si="5"/>
        <v>41718</v>
      </c>
    </row>
    <row r="380" spans="1:49">
      <c r="A380" s="194" t="s">
        <v>486</v>
      </c>
      <c r="B380" s="194" t="s">
        <v>487</v>
      </c>
      <c r="C380" s="194" t="s">
        <v>488</v>
      </c>
      <c r="D380" s="194" t="s">
        <v>115</v>
      </c>
      <c r="E380" s="194" t="s">
        <v>16</v>
      </c>
      <c r="F380" s="194" t="s">
        <v>1194</v>
      </c>
      <c r="G380" s="194" t="s">
        <v>490</v>
      </c>
      <c r="H380" s="194" t="s">
        <v>490</v>
      </c>
      <c r="I380" s="194" t="s">
        <v>1195</v>
      </c>
      <c r="J380" s="194" t="s">
        <v>1206</v>
      </c>
      <c r="K380" s="194" t="s">
        <v>1207</v>
      </c>
      <c r="L380" s="194" t="s">
        <v>1208</v>
      </c>
      <c r="M380" s="194" t="s">
        <v>526</v>
      </c>
      <c r="N380" s="194" t="s">
        <v>527</v>
      </c>
      <c r="O380" s="194" t="s">
        <v>511</v>
      </c>
      <c r="P380" s="194" t="s">
        <v>531</v>
      </c>
      <c r="Q380" s="194" t="s">
        <v>385</v>
      </c>
      <c r="R380" s="194" t="b">
        <v>0</v>
      </c>
      <c r="S380" s="194" t="b">
        <v>0</v>
      </c>
      <c r="T380" s="194" t="s">
        <v>142</v>
      </c>
      <c r="U380" s="287">
        <v>0.05</v>
      </c>
      <c r="V380" s="287">
        <v>5</v>
      </c>
      <c r="W380" s="194" t="s">
        <v>500</v>
      </c>
      <c r="X380" s="194" t="b">
        <v>1</v>
      </c>
      <c r="Y380" s="194" t="s">
        <v>385</v>
      </c>
      <c r="Z380" s="194" t="s">
        <v>132</v>
      </c>
      <c r="AE380" s="194" t="s">
        <v>529</v>
      </c>
      <c r="AH380" s="194" t="s">
        <v>840</v>
      </c>
      <c r="AV380" s="194" t="s">
        <v>202</v>
      </c>
      <c r="AW380" s="197">
        <f t="shared" si="5"/>
        <v>41718</v>
      </c>
    </row>
    <row r="381" spans="1:49">
      <c r="A381" s="194" t="s">
        <v>486</v>
      </c>
      <c r="B381" s="194" t="s">
        <v>487</v>
      </c>
      <c r="C381" s="194" t="s">
        <v>488</v>
      </c>
      <c r="D381" s="194" t="s">
        <v>115</v>
      </c>
      <c r="E381" s="194" t="s">
        <v>16</v>
      </c>
      <c r="F381" s="194" t="s">
        <v>1194</v>
      </c>
      <c r="G381" s="194" t="s">
        <v>490</v>
      </c>
      <c r="H381" s="194" t="s">
        <v>490</v>
      </c>
      <c r="I381" s="194" t="s">
        <v>1195</v>
      </c>
      <c r="J381" s="194" t="s">
        <v>1206</v>
      </c>
      <c r="K381" s="194" t="s">
        <v>1207</v>
      </c>
      <c r="L381" s="194" t="s">
        <v>1208</v>
      </c>
      <c r="M381" s="194" t="s">
        <v>526</v>
      </c>
      <c r="N381" s="194" t="s">
        <v>527</v>
      </c>
      <c r="O381" s="194" t="s">
        <v>511</v>
      </c>
      <c r="P381" s="194" t="s">
        <v>532</v>
      </c>
      <c r="Q381" s="194" t="s">
        <v>385</v>
      </c>
      <c r="R381" s="194" t="b">
        <v>0</v>
      </c>
      <c r="S381" s="194" t="b">
        <v>0</v>
      </c>
      <c r="T381" s="287">
        <v>160</v>
      </c>
      <c r="U381" s="287">
        <v>0.05</v>
      </c>
      <c r="V381" s="287">
        <v>5</v>
      </c>
      <c r="W381" s="194" t="s">
        <v>500</v>
      </c>
      <c r="X381" s="194" t="b">
        <v>1</v>
      </c>
      <c r="Y381" s="194" t="s">
        <v>385</v>
      </c>
      <c r="Z381" s="194" t="s">
        <v>132</v>
      </c>
      <c r="AE381" s="194" t="s">
        <v>529</v>
      </c>
      <c r="AV381" s="194" t="s">
        <v>202</v>
      </c>
      <c r="AW381" s="197">
        <f t="shared" si="5"/>
        <v>41718</v>
      </c>
    </row>
    <row r="382" spans="1:49">
      <c r="A382" s="194" t="s">
        <v>486</v>
      </c>
      <c r="B382" s="194" t="s">
        <v>487</v>
      </c>
      <c r="C382" s="194" t="s">
        <v>488</v>
      </c>
      <c r="D382" s="194" t="s">
        <v>115</v>
      </c>
      <c r="E382" s="194" t="s">
        <v>16</v>
      </c>
      <c r="F382" s="194" t="s">
        <v>1194</v>
      </c>
      <c r="G382" s="194" t="s">
        <v>490</v>
      </c>
      <c r="H382" s="194" t="s">
        <v>490</v>
      </c>
      <c r="I382" s="194" t="s">
        <v>1195</v>
      </c>
      <c r="J382" s="194" t="s">
        <v>1196</v>
      </c>
      <c r="K382" s="194" t="s">
        <v>1197</v>
      </c>
      <c r="L382" s="194" t="s">
        <v>1198</v>
      </c>
      <c r="M382" s="194" t="s">
        <v>533</v>
      </c>
      <c r="N382" s="194" t="s">
        <v>534</v>
      </c>
      <c r="O382" s="194" t="s">
        <v>497</v>
      </c>
      <c r="P382" s="194" t="s">
        <v>535</v>
      </c>
      <c r="Q382" s="194" t="s">
        <v>385</v>
      </c>
      <c r="R382" s="194" t="b">
        <v>0</v>
      </c>
      <c r="S382" s="194" t="b">
        <v>0</v>
      </c>
      <c r="T382" s="287">
        <v>657</v>
      </c>
      <c r="U382" s="287">
        <v>1</v>
      </c>
      <c r="V382" s="287">
        <v>5</v>
      </c>
      <c r="W382" s="194" t="s">
        <v>500</v>
      </c>
      <c r="X382" s="194" t="b">
        <v>1</v>
      </c>
      <c r="Y382" s="194" t="s">
        <v>385</v>
      </c>
      <c r="Z382" s="194" t="s">
        <v>132</v>
      </c>
      <c r="AE382" s="194" t="s">
        <v>501</v>
      </c>
      <c r="AV382" s="194" t="s">
        <v>536</v>
      </c>
      <c r="AW382" s="197">
        <f t="shared" si="5"/>
        <v>41718</v>
      </c>
    </row>
    <row r="383" spans="1:49">
      <c r="A383" s="194" t="s">
        <v>486</v>
      </c>
      <c r="B383" s="194" t="s">
        <v>487</v>
      </c>
      <c r="C383" s="194" t="s">
        <v>488</v>
      </c>
      <c r="D383" s="194" t="s">
        <v>115</v>
      </c>
      <c r="E383" s="194" t="s">
        <v>16</v>
      </c>
      <c r="F383" s="194" t="s">
        <v>1194</v>
      </c>
      <c r="G383" s="194" t="s">
        <v>490</v>
      </c>
      <c r="H383" s="194" t="s">
        <v>490</v>
      </c>
      <c r="I383" s="194" t="s">
        <v>1195</v>
      </c>
      <c r="J383" s="194" t="s">
        <v>1209</v>
      </c>
      <c r="K383" s="194" t="s">
        <v>1210</v>
      </c>
      <c r="L383" s="194" t="s">
        <v>1211</v>
      </c>
      <c r="M383" s="194" t="s">
        <v>540</v>
      </c>
      <c r="N383" s="194" t="s">
        <v>541</v>
      </c>
      <c r="O383" s="194" t="s">
        <v>511</v>
      </c>
      <c r="P383" s="194" t="s">
        <v>542</v>
      </c>
      <c r="Q383" s="194" t="s">
        <v>385</v>
      </c>
      <c r="R383" s="194" t="b">
        <v>0</v>
      </c>
      <c r="S383" s="194" t="b">
        <v>0</v>
      </c>
      <c r="T383" s="287">
        <v>7.4</v>
      </c>
      <c r="U383" s="287">
        <v>0.3</v>
      </c>
      <c r="V383" s="287">
        <v>1</v>
      </c>
      <c r="W383" s="194" t="s">
        <v>500</v>
      </c>
      <c r="X383" s="194" t="b">
        <v>1</v>
      </c>
      <c r="Y383" s="194" t="s">
        <v>385</v>
      </c>
      <c r="Z383" s="194" t="s">
        <v>132</v>
      </c>
      <c r="AE383" s="194" t="s">
        <v>651</v>
      </c>
      <c r="AH383" s="194" t="s">
        <v>1212</v>
      </c>
      <c r="AV383" s="194" t="s">
        <v>132</v>
      </c>
      <c r="AW383" s="197">
        <f t="shared" si="5"/>
        <v>41718</v>
      </c>
    </row>
    <row r="384" spans="1:49">
      <c r="A384" s="194" t="s">
        <v>486</v>
      </c>
      <c r="B384" s="194" t="s">
        <v>487</v>
      </c>
      <c r="C384" s="194" t="s">
        <v>488</v>
      </c>
      <c r="D384" s="194" t="s">
        <v>115</v>
      </c>
      <c r="E384" s="194" t="s">
        <v>16</v>
      </c>
      <c r="F384" s="194" t="s">
        <v>1194</v>
      </c>
      <c r="G384" s="194" t="s">
        <v>490</v>
      </c>
      <c r="H384" s="194" t="s">
        <v>490</v>
      </c>
      <c r="I384" s="194" t="s">
        <v>1195</v>
      </c>
      <c r="J384" s="194" t="s">
        <v>1213</v>
      </c>
      <c r="K384" s="194" t="s">
        <v>1214</v>
      </c>
      <c r="L384" s="194" t="s">
        <v>1215</v>
      </c>
      <c r="M384" s="194" t="s">
        <v>547</v>
      </c>
      <c r="N384" s="194" t="s">
        <v>548</v>
      </c>
      <c r="O384" s="194" t="s">
        <v>549</v>
      </c>
      <c r="P384" s="194" t="s">
        <v>550</v>
      </c>
      <c r="Q384" s="194" t="s">
        <v>385</v>
      </c>
      <c r="R384" s="194" t="b">
        <v>0</v>
      </c>
      <c r="S384" s="194" t="b">
        <v>0</v>
      </c>
      <c r="T384" s="287">
        <v>0.98499999999999999</v>
      </c>
      <c r="U384" s="287">
        <v>0.1</v>
      </c>
      <c r="V384" s="287">
        <v>0.3</v>
      </c>
      <c r="W384" s="194" t="s">
        <v>500</v>
      </c>
      <c r="X384" s="194" t="b">
        <v>1</v>
      </c>
      <c r="Y384" s="194" t="s">
        <v>385</v>
      </c>
      <c r="Z384" s="194" t="s">
        <v>132</v>
      </c>
      <c r="AE384" s="194" t="s">
        <v>551</v>
      </c>
      <c r="AV384" s="194" t="s">
        <v>284</v>
      </c>
      <c r="AW384" s="197">
        <f t="shared" si="5"/>
        <v>41718</v>
      </c>
    </row>
    <row r="385" spans="1:49">
      <c r="A385" s="194" t="s">
        <v>486</v>
      </c>
      <c r="B385" s="194" t="s">
        <v>487</v>
      </c>
      <c r="C385" s="194" t="s">
        <v>488</v>
      </c>
      <c r="D385" s="194" t="s">
        <v>115</v>
      </c>
      <c r="E385" s="194" t="s">
        <v>1116</v>
      </c>
      <c r="F385" s="194" t="s">
        <v>1216</v>
      </c>
      <c r="G385" s="194" t="s">
        <v>490</v>
      </c>
      <c r="H385" s="194" t="s">
        <v>490</v>
      </c>
      <c r="I385" s="194" t="s">
        <v>1195</v>
      </c>
      <c r="J385" s="194" t="s">
        <v>1209</v>
      </c>
      <c r="K385" s="194" t="s">
        <v>1210</v>
      </c>
      <c r="L385" s="194" t="s">
        <v>1211</v>
      </c>
      <c r="M385" s="194" t="s">
        <v>540</v>
      </c>
      <c r="N385" s="194" t="s">
        <v>541</v>
      </c>
      <c r="O385" s="194" t="s">
        <v>511</v>
      </c>
      <c r="P385" s="194" t="s">
        <v>542</v>
      </c>
      <c r="Q385" s="194" t="s">
        <v>385</v>
      </c>
      <c r="R385" s="194" t="b">
        <v>0</v>
      </c>
      <c r="S385" s="194" t="b">
        <v>0</v>
      </c>
      <c r="T385" s="287">
        <v>3.9</v>
      </c>
      <c r="U385" s="287">
        <v>0.3</v>
      </c>
      <c r="V385" s="287">
        <v>1</v>
      </c>
      <c r="W385" s="194" t="s">
        <v>500</v>
      </c>
      <c r="X385" s="194" t="b">
        <v>1</v>
      </c>
      <c r="Y385" s="194" t="s">
        <v>385</v>
      </c>
      <c r="Z385" s="194" t="s">
        <v>132</v>
      </c>
      <c r="AE385" s="194" t="s">
        <v>651</v>
      </c>
      <c r="AH385" s="194" t="s">
        <v>1212</v>
      </c>
      <c r="AV385" s="194" t="s">
        <v>132</v>
      </c>
      <c r="AW385" s="197">
        <f t="shared" si="5"/>
        <v>41718</v>
      </c>
    </row>
    <row r="386" spans="1:49">
      <c r="A386" s="194" t="s">
        <v>486</v>
      </c>
      <c r="B386" s="194" t="s">
        <v>487</v>
      </c>
      <c r="C386" s="194" t="s">
        <v>488</v>
      </c>
      <c r="D386" s="194" t="s">
        <v>115</v>
      </c>
      <c r="E386" s="194" t="s">
        <v>20</v>
      </c>
      <c r="F386" s="194" t="s">
        <v>1217</v>
      </c>
      <c r="G386" s="194" t="s">
        <v>490</v>
      </c>
      <c r="H386" s="194" t="s">
        <v>490</v>
      </c>
      <c r="I386" s="194" t="s">
        <v>1218</v>
      </c>
      <c r="J386" s="194" t="s">
        <v>1196</v>
      </c>
      <c r="K386" s="194" t="s">
        <v>1219</v>
      </c>
      <c r="L386" s="194" t="s">
        <v>1198</v>
      </c>
      <c r="M386" s="194" t="s">
        <v>495</v>
      </c>
      <c r="N386" s="194" t="s">
        <v>496</v>
      </c>
      <c r="O386" s="194" t="s">
        <v>497</v>
      </c>
      <c r="P386" s="194" t="s">
        <v>498</v>
      </c>
      <c r="Q386" s="194" t="s">
        <v>499</v>
      </c>
      <c r="R386" s="194" t="b">
        <v>0</v>
      </c>
      <c r="S386" s="194" t="b">
        <v>0</v>
      </c>
      <c r="T386" s="287">
        <v>170</v>
      </c>
      <c r="U386" s="287">
        <v>0.01</v>
      </c>
      <c r="V386" s="287">
        <v>1</v>
      </c>
      <c r="W386" s="194" t="s">
        <v>500</v>
      </c>
      <c r="X386" s="194" t="b">
        <v>1</v>
      </c>
      <c r="Y386" s="194" t="s">
        <v>385</v>
      </c>
      <c r="Z386" s="194" t="s">
        <v>132</v>
      </c>
      <c r="AE386" s="194" t="s">
        <v>501</v>
      </c>
      <c r="AV386" s="194" t="s">
        <v>284</v>
      </c>
      <c r="AW386" s="197">
        <f t="shared" ref="AW386:AW449" si="6">DATE(YEAR(I386),MONTH(I386),DAY(I386))</f>
        <v>41718</v>
      </c>
    </row>
    <row r="387" spans="1:49">
      <c r="A387" s="194" t="s">
        <v>486</v>
      </c>
      <c r="B387" s="194" t="s">
        <v>487</v>
      </c>
      <c r="C387" s="194" t="s">
        <v>488</v>
      </c>
      <c r="D387" s="194" t="s">
        <v>115</v>
      </c>
      <c r="E387" s="194" t="s">
        <v>20</v>
      </c>
      <c r="F387" s="194" t="s">
        <v>1217</v>
      </c>
      <c r="G387" s="194" t="s">
        <v>490</v>
      </c>
      <c r="H387" s="194" t="s">
        <v>490</v>
      </c>
      <c r="I387" s="194" t="s">
        <v>1218</v>
      </c>
      <c r="J387" s="194" t="s">
        <v>1196</v>
      </c>
      <c r="K387" s="194" t="s">
        <v>1219</v>
      </c>
      <c r="L387" s="194" t="s">
        <v>1198</v>
      </c>
      <c r="M387" s="194" t="s">
        <v>502</v>
      </c>
      <c r="N387" s="194" t="s">
        <v>496</v>
      </c>
      <c r="O387" s="194" t="s">
        <v>497</v>
      </c>
      <c r="P387" s="194" t="s">
        <v>503</v>
      </c>
      <c r="Q387" s="194" t="s">
        <v>504</v>
      </c>
      <c r="R387" s="194" t="b">
        <v>0</v>
      </c>
      <c r="S387" s="194" t="b">
        <v>0</v>
      </c>
      <c r="T387" s="287">
        <v>46</v>
      </c>
      <c r="U387" s="287">
        <v>8.0000000000000002E-3</v>
      </c>
      <c r="V387" s="287">
        <v>1</v>
      </c>
      <c r="W387" s="194" t="s">
        <v>500</v>
      </c>
      <c r="X387" s="194" t="b">
        <v>1</v>
      </c>
      <c r="Y387" s="194" t="s">
        <v>385</v>
      </c>
      <c r="Z387" s="194" t="s">
        <v>132</v>
      </c>
      <c r="AE387" s="194" t="s">
        <v>501</v>
      </c>
      <c r="AV387" s="194" t="s">
        <v>505</v>
      </c>
      <c r="AW387" s="197">
        <f t="shared" si="6"/>
        <v>41718</v>
      </c>
    </row>
    <row r="388" spans="1:49">
      <c r="A388" s="194" t="s">
        <v>486</v>
      </c>
      <c r="B388" s="194" t="s">
        <v>487</v>
      </c>
      <c r="C388" s="194" t="s">
        <v>488</v>
      </c>
      <c r="D388" s="194" t="s">
        <v>115</v>
      </c>
      <c r="E388" s="194" t="s">
        <v>20</v>
      </c>
      <c r="F388" s="194" t="s">
        <v>1217</v>
      </c>
      <c r="G388" s="194" t="s">
        <v>490</v>
      </c>
      <c r="H388" s="194" t="s">
        <v>490</v>
      </c>
      <c r="I388" s="194" t="s">
        <v>1218</v>
      </c>
      <c r="J388" s="194" t="s">
        <v>1199</v>
      </c>
      <c r="K388" s="194" t="s">
        <v>1220</v>
      </c>
      <c r="L388" s="194" t="s">
        <v>1201</v>
      </c>
      <c r="M388" s="194" t="s">
        <v>509</v>
      </c>
      <c r="N388" s="194" t="s">
        <v>510</v>
      </c>
      <c r="O388" s="194" t="s">
        <v>511</v>
      </c>
      <c r="P388" s="194" t="s">
        <v>512</v>
      </c>
      <c r="Q388" s="194" t="s">
        <v>513</v>
      </c>
      <c r="R388" s="194" t="b">
        <v>0</v>
      </c>
      <c r="S388" s="194" t="b">
        <v>0</v>
      </c>
      <c r="T388" s="287">
        <v>460</v>
      </c>
      <c r="U388" s="287">
        <v>1.8</v>
      </c>
      <c r="V388" s="287">
        <v>10</v>
      </c>
      <c r="W388" s="194" t="s">
        <v>500</v>
      </c>
      <c r="X388" s="194" t="b">
        <v>1</v>
      </c>
      <c r="Y388" s="194" t="s">
        <v>385</v>
      </c>
      <c r="Z388" s="194" t="s">
        <v>604</v>
      </c>
      <c r="AE388" s="194" t="s">
        <v>833</v>
      </c>
      <c r="AV388" s="194" t="s">
        <v>132</v>
      </c>
      <c r="AW388" s="197">
        <f t="shared" si="6"/>
        <v>41718</v>
      </c>
    </row>
    <row r="389" spans="1:49">
      <c r="A389" s="194" t="s">
        <v>486</v>
      </c>
      <c r="B389" s="194" t="s">
        <v>487</v>
      </c>
      <c r="C389" s="194" t="s">
        <v>488</v>
      </c>
      <c r="D389" s="194" t="s">
        <v>115</v>
      </c>
      <c r="E389" s="194" t="s">
        <v>20</v>
      </c>
      <c r="F389" s="194" t="s">
        <v>1217</v>
      </c>
      <c r="G389" s="194" t="s">
        <v>490</v>
      </c>
      <c r="H389" s="194" t="s">
        <v>490</v>
      </c>
      <c r="I389" s="194" t="s">
        <v>1218</v>
      </c>
      <c r="J389" s="194" t="s">
        <v>1202</v>
      </c>
      <c r="K389" s="194" t="s">
        <v>1203</v>
      </c>
      <c r="L389" s="194" t="s">
        <v>1204</v>
      </c>
      <c r="M389" s="194" t="s">
        <v>519</v>
      </c>
      <c r="N389" s="194" t="s">
        <v>520</v>
      </c>
      <c r="O389" s="194" t="s">
        <v>511</v>
      </c>
      <c r="P389" s="194" t="s">
        <v>521</v>
      </c>
      <c r="Q389" s="194" t="s">
        <v>385</v>
      </c>
      <c r="R389" s="194" t="b">
        <v>0</v>
      </c>
      <c r="S389" s="194" t="b">
        <v>0</v>
      </c>
      <c r="T389" s="287">
        <v>9.7999999999999997E-4</v>
      </c>
      <c r="U389" s="287">
        <v>5.0000000000000002E-5</v>
      </c>
      <c r="V389" s="287">
        <v>0.01</v>
      </c>
      <c r="W389" s="194" t="s">
        <v>500</v>
      </c>
      <c r="X389" s="194" t="b">
        <v>1</v>
      </c>
      <c r="Y389" s="194" t="s">
        <v>385</v>
      </c>
      <c r="Z389" s="194" t="s">
        <v>132</v>
      </c>
      <c r="AE389" s="194" t="s">
        <v>522</v>
      </c>
      <c r="AH389" s="194" t="s">
        <v>1205</v>
      </c>
      <c r="AV389" s="194" t="s">
        <v>132</v>
      </c>
      <c r="AW389" s="197">
        <f t="shared" si="6"/>
        <v>41718</v>
      </c>
    </row>
    <row r="390" spans="1:49">
      <c r="A390" s="194" t="s">
        <v>486</v>
      </c>
      <c r="B390" s="194" t="s">
        <v>487</v>
      </c>
      <c r="C390" s="194" t="s">
        <v>488</v>
      </c>
      <c r="D390" s="194" t="s">
        <v>115</v>
      </c>
      <c r="E390" s="194" t="s">
        <v>20</v>
      </c>
      <c r="F390" s="194" t="s">
        <v>1217</v>
      </c>
      <c r="G390" s="194" t="s">
        <v>490</v>
      </c>
      <c r="H390" s="194" t="s">
        <v>490</v>
      </c>
      <c r="I390" s="194" t="s">
        <v>1218</v>
      </c>
      <c r="J390" s="194" t="s">
        <v>1206</v>
      </c>
      <c r="K390" s="194" t="s">
        <v>1207</v>
      </c>
      <c r="L390" s="194" t="s">
        <v>1208</v>
      </c>
      <c r="M390" s="194" t="s">
        <v>526</v>
      </c>
      <c r="N390" s="194" t="s">
        <v>527</v>
      </c>
      <c r="O390" s="194" t="s">
        <v>511</v>
      </c>
      <c r="P390" s="194" t="s">
        <v>528</v>
      </c>
      <c r="Q390" s="194" t="s">
        <v>385</v>
      </c>
      <c r="R390" s="194" t="b">
        <v>0</v>
      </c>
      <c r="S390" s="194" t="b">
        <v>0</v>
      </c>
      <c r="T390" s="287">
        <v>180</v>
      </c>
      <c r="U390" s="287">
        <v>0.05</v>
      </c>
      <c r="V390" s="287">
        <v>5</v>
      </c>
      <c r="W390" s="194" t="s">
        <v>500</v>
      </c>
      <c r="X390" s="194" t="b">
        <v>1</v>
      </c>
      <c r="Y390" s="194" t="s">
        <v>385</v>
      </c>
      <c r="Z390" s="194" t="s">
        <v>132</v>
      </c>
      <c r="AE390" s="194" t="s">
        <v>529</v>
      </c>
      <c r="AV390" s="194" t="s">
        <v>202</v>
      </c>
      <c r="AW390" s="197">
        <f t="shared" si="6"/>
        <v>41718</v>
      </c>
    </row>
    <row r="391" spans="1:49">
      <c r="A391" s="194" t="s">
        <v>486</v>
      </c>
      <c r="B391" s="194" t="s">
        <v>487</v>
      </c>
      <c r="C391" s="194" t="s">
        <v>488</v>
      </c>
      <c r="D391" s="194" t="s">
        <v>115</v>
      </c>
      <c r="E391" s="194" t="s">
        <v>20</v>
      </c>
      <c r="F391" s="194" t="s">
        <v>1217</v>
      </c>
      <c r="G391" s="194" t="s">
        <v>490</v>
      </c>
      <c r="H391" s="194" t="s">
        <v>490</v>
      </c>
      <c r="I391" s="194" t="s">
        <v>1218</v>
      </c>
      <c r="J391" s="194" t="s">
        <v>1206</v>
      </c>
      <c r="K391" s="194" t="s">
        <v>1207</v>
      </c>
      <c r="L391" s="194" t="s">
        <v>1208</v>
      </c>
      <c r="M391" s="194" t="s">
        <v>526</v>
      </c>
      <c r="N391" s="194" t="s">
        <v>527</v>
      </c>
      <c r="O391" s="194" t="s">
        <v>511</v>
      </c>
      <c r="P391" s="194" t="s">
        <v>530</v>
      </c>
      <c r="Q391" s="194" t="s">
        <v>385</v>
      </c>
      <c r="R391" s="194" t="b">
        <v>0</v>
      </c>
      <c r="S391" s="194" t="b">
        <v>0</v>
      </c>
      <c r="T391" s="194" t="s">
        <v>142</v>
      </c>
      <c r="U391" s="287">
        <v>0.05</v>
      </c>
      <c r="V391" s="287">
        <v>5</v>
      </c>
      <c r="W391" s="194" t="s">
        <v>500</v>
      </c>
      <c r="X391" s="194" t="b">
        <v>1</v>
      </c>
      <c r="Y391" s="194" t="s">
        <v>385</v>
      </c>
      <c r="Z391" s="194" t="s">
        <v>132</v>
      </c>
      <c r="AE391" s="194" t="s">
        <v>529</v>
      </c>
      <c r="AH391" s="194" t="s">
        <v>840</v>
      </c>
      <c r="AV391" s="194" t="s">
        <v>202</v>
      </c>
      <c r="AW391" s="197">
        <f t="shared" si="6"/>
        <v>41718</v>
      </c>
    </row>
    <row r="392" spans="1:49">
      <c r="A392" s="194" t="s">
        <v>486</v>
      </c>
      <c r="B392" s="194" t="s">
        <v>487</v>
      </c>
      <c r="C392" s="194" t="s">
        <v>488</v>
      </c>
      <c r="D392" s="194" t="s">
        <v>115</v>
      </c>
      <c r="E392" s="194" t="s">
        <v>20</v>
      </c>
      <c r="F392" s="194" t="s">
        <v>1217</v>
      </c>
      <c r="G392" s="194" t="s">
        <v>490</v>
      </c>
      <c r="H392" s="194" t="s">
        <v>490</v>
      </c>
      <c r="I392" s="194" t="s">
        <v>1218</v>
      </c>
      <c r="J392" s="194" t="s">
        <v>1206</v>
      </c>
      <c r="K392" s="194" t="s">
        <v>1207</v>
      </c>
      <c r="L392" s="194" t="s">
        <v>1208</v>
      </c>
      <c r="M392" s="194" t="s">
        <v>526</v>
      </c>
      <c r="N392" s="194" t="s">
        <v>527</v>
      </c>
      <c r="O392" s="194" t="s">
        <v>511</v>
      </c>
      <c r="P392" s="194" t="s">
        <v>531</v>
      </c>
      <c r="Q392" s="194" t="s">
        <v>385</v>
      </c>
      <c r="R392" s="194" t="b">
        <v>0</v>
      </c>
      <c r="S392" s="194" t="b">
        <v>0</v>
      </c>
      <c r="T392" s="194" t="s">
        <v>142</v>
      </c>
      <c r="U392" s="287">
        <v>0.05</v>
      </c>
      <c r="V392" s="287">
        <v>5</v>
      </c>
      <c r="W392" s="194" t="s">
        <v>500</v>
      </c>
      <c r="X392" s="194" t="b">
        <v>1</v>
      </c>
      <c r="Y392" s="194" t="s">
        <v>385</v>
      </c>
      <c r="Z392" s="194" t="s">
        <v>132</v>
      </c>
      <c r="AE392" s="194" t="s">
        <v>529</v>
      </c>
      <c r="AH392" s="194" t="s">
        <v>840</v>
      </c>
      <c r="AV392" s="194" t="s">
        <v>202</v>
      </c>
      <c r="AW392" s="197">
        <f t="shared" si="6"/>
        <v>41718</v>
      </c>
    </row>
    <row r="393" spans="1:49">
      <c r="A393" s="194" t="s">
        <v>486</v>
      </c>
      <c r="B393" s="194" t="s">
        <v>487</v>
      </c>
      <c r="C393" s="194" t="s">
        <v>488</v>
      </c>
      <c r="D393" s="194" t="s">
        <v>115</v>
      </c>
      <c r="E393" s="194" t="s">
        <v>20</v>
      </c>
      <c r="F393" s="194" t="s">
        <v>1217</v>
      </c>
      <c r="G393" s="194" t="s">
        <v>490</v>
      </c>
      <c r="H393" s="194" t="s">
        <v>490</v>
      </c>
      <c r="I393" s="194" t="s">
        <v>1218</v>
      </c>
      <c r="J393" s="194" t="s">
        <v>1206</v>
      </c>
      <c r="K393" s="194" t="s">
        <v>1207</v>
      </c>
      <c r="L393" s="194" t="s">
        <v>1208</v>
      </c>
      <c r="M393" s="194" t="s">
        <v>526</v>
      </c>
      <c r="N393" s="194" t="s">
        <v>527</v>
      </c>
      <c r="O393" s="194" t="s">
        <v>511</v>
      </c>
      <c r="P393" s="194" t="s">
        <v>532</v>
      </c>
      <c r="Q393" s="194" t="s">
        <v>385</v>
      </c>
      <c r="R393" s="194" t="b">
        <v>0</v>
      </c>
      <c r="S393" s="194" t="b">
        <v>0</v>
      </c>
      <c r="T393" s="287">
        <v>180</v>
      </c>
      <c r="U393" s="287">
        <v>0.05</v>
      </c>
      <c r="V393" s="287">
        <v>5</v>
      </c>
      <c r="W393" s="194" t="s">
        <v>500</v>
      </c>
      <c r="X393" s="194" t="b">
        <v>1</v>
      </c>
      <c r="Y393" s="194" t="s">
        <v>385</v>
      </c>
      <c r="Z393" s="194" t="s">
        <v>132</v>
      </c>
      <c r="AE393" s="194" t="s">
        <v>529</v>
      </c>
      <c r="AV393" s="194" t="s">
        <v>202</v>
      </c>
      <c r="AW393" s="197">
        <f t="shared" si="6"/>
        <v>41718</v>
      </c>
    </row>
    <row r="394" spans="1:49">
      <c r="A394" s="194" t="s">
        <v>486</v>
      </c>
      <c r="B394" s="194" t="s">
        <v>487</v>
      </c>
      <c r="C394" s="194" t="s">
        <v>488</v>
      </c>
      <c r="D394" s="194" t="s">
        <v>115</v>
      </c>
      <c r="E394" s="194" t="s">
        <v>20</v>
      </c>
      <c r="F394" s="194" t="s">
        <v>1217</v>
      </c>
      <c r="G394" s="194" t="s">
        <v>490</v>
      </c>
      <c r="H394" s="194" t="s">
        <v>490</v>
      </c>
      <c r="I394" s="194" t="s">
        <v>1218</v>
      </c>
      <c r="J394" s="194" t="s">
        <v>1196</v>
      </c>
      <c r="K394" s="194" t="s">
        <v>1219</v>
      </c>
      <c r="L394" s="194" t="s">
        <v>1198</v>
      </c>
      <c r="M394" s="194" t="s">
        <v>533</v>
      </c>
      <c r="N394" s="194" t="s">
        <v>534</v>
      </c>
      <c r="O394" s="194" t="s">
        <v>497</v>
      </c>
      <c r="P394" s="194" t="s">
        <v>535</v>
      </c>
      <c r="Q394" s="194" t="s">
        <v>385</v>
      </c>
      <c r="R394" s="194" t="b">
        <v>0</v>
      </c>
      <c r="S394" s="194" t="b">
        <v>0</v>
      </c>
      <c r="T394" s="287">
        <v>604</v>
      </c>
      <c r="U394" s="287">
        <v>1</v>
      </c>
      <c r="V394" s="287">
        <v>5</v>
      </c>
      <c r="W394" s="194" t="s">
        <v>500</v>
      </c>
      <c r="X394" s="194" t="b">
        <v>1</v>
      </c>
      <c r="Y394" s="194" t="s">
        <v>385</v>
      </c>
      <c r="Z394" s="194" t="s">
        <v>132</v>
      </c>
      <c r="AE394" s="194" t="s">
        <v>501</v>
      </c>
      <c r="AV394" s="194" t="s">
        <v>536</v>
      </c>
      <c r="AW394" s="197">
        <f t="shared" si="6"/>
        <v>41718</v>
      </c>
    </row>
    <row r="395" spans="1:49">
      <c r="A395" s="194" t="s">
        <v>486</v>
      </c>
      <c r="B395" s="194" t="s">
        <v>487</v>
      </c>
      <c r="C395" s="194" t="s">
        <v>488</v>
      </c>
      <c r="D395" s="194" t="s">
        <v>115</v>
      </c>
      <c r="E395" s="194" t="s">
        <v>20</v>
      </c>
      <c r="F395" s="194" t="s">
        <v>1217</v>
      </c>
      <c r="G395" s="194" t="s">
        <v>490</v>
      </c>
      <c r="H395" s="194" t="s">
        <v>490</v>
      </c>
      <c r="I395" s="194" t="s">
        <v>1218</v>
      </c>
      <c r="J395" s="194" t="s">
        <v>1209</v>
      </c>
      <c r="K395" s="194" t="s">
        <v>1210</v>
      </c>
      <c r="L395" s="194" t="s">
        <v>1211</v>
      </c>
      <c r="M395" s="194" t="s">
        <v>540</v>
      </c>
      <c r="N395" s="194" t="s">
        <v>541</v>
      </c>
      <c r="O395" s="194" t="s">
        <v>511</v>
      </c>
      <c r="P395" s="194" t="s">
        <v>542</v>
      </c>
      <c r="Q395" s="194" t="s">
        <v>385</v>
      </c>
      <c r="R395" s="194" t="b">
        <v>0</v>
      </c>
      <c r="S395" s="194" t="b">
        <v>0</v>
      </c>
      <c r="T395" s="287">
        <v>8.8000000000000007</v>
      </c>
      <c r="U395" s="287">
        <v>0.3</v>
      </c>
      <c r="V395" s="287">
        <v>1</v>
      </c>
      <c r="W395" s="194" t="s">
        <v>500</v>
      </c>
      <c r="X395" s="194" t="b">
        <v>1</v>
      </c>
      <c r="Y395" s="194" t="s">
        <v>385</v>
      </c>
      <c r="Z395" s="194" t="s">
        <v>132</v>
      </c>
      <c r="AE395" s="194" t="s">
        <v>651</v>
      </c>
      <c r="AH395" s="194" t="s">
        <v>1212</v>
      </c>
      <c r="AV395" s="194" t="s">
        <v>132</v>
      </c>
      <c r="AW395" s="197">
        <f t="shared" si="6"/>
        <v>41718</v>
      </c>
    </row>
    <row r="396" spans="1:49">
      <c r="A396" s="194" t="s">
        <v>486</v>
      </c>
      <c r="B396" s="194" t="s">
        <v>487</v>
      </c>
      <c r="C396" s="194" t="s">
        <v>488</v>
      </c>
      <c r="D396" s="194" t="s">
        <v>115</v>
      </c>
      <c r="E396" s="194" t="s">
        <v>20</v>
      </c>
      <c r="F396" s="194" t="s">
        <v>1217</v>
      </c>
      <c r="G396" s="194" t="s">
        <v>490</v>
      </c>
      <c r="H396" s="194" t="s">
        <v>490</v>
      </c>
      <c r="I396" s="194" t="s">
        <v>1218</v>
      </c>
      <c r="J396" s="194" t="s">
        <v>1213</v>
      </c>
      <c r="K396" s="194" t="s">
        <v>1221</v>
      </c>
      <c r="L396" s="194" t="s">
        <v>1215</v>
      </c>
      <c r="M396" s="194" t="s">
        <v>547</v>
      </c>
      <c r="N396" s="194" t="s">
        <v>548</v>
      </c>
      <c r="O396" s="194" t="s">
        <v>549</v>
      </c>
      <c r="P396" s="194" t="s">
        <v>550</v>
      </c>
      <c r="Q396" s="194" t="s">
        <v>385</v>
      </c>
      <c r="R396" s="194" t="b">
        <v>0</v>
      </c>
      <c r="S396" s="194" t="b">
        <v>0</v>
      </c>
      <c r="T396" s="287">
        <v>2.5</v>
      </c>
      <c r="U396" s="287">
        <v>0.1</v>
      </c>
      <c r="V396" s="287">
        <v>0.3</v>
      </c>
      <c r="W396" s="194" t="s">
        <v>500</v>
      </c>
      <c r="X396" s="194" t="b">
        <v>1</v>
      </c>
      <c r="Y396" s="194" t="s">
        <v>385</v>
      </c>
      <c r="Z396" s="194" t="s">
        <v>132</v>
      </c>
      <c r="AE396" s="194" t="s">
        <v>551</v>
      </c>
      <c r="AV396" s="194" t="s">
        <v>284</v>
      </c>
      <c r="AW396" s="197">
        <f t="shared" si="6"/>
        <v>41718</v>
      </c>
    </row>
    <row r="397" spans="1:49">
      <c r="A397" s="194" t="s">
        <v>486</v>
      </c>
      <c r="B397" s="194" t="s">
        <v>487</v>
      </c>
      <c r="C397" s="194" t="s">
        <v>488</v>
      </c>
      <c r="D397" s="194" t="s">
        <v>115</v>
      </c>
      <c r="E397" s="194" t="s">
        <v>1108</v>
      </c>
      <c r="F397" s="194" t="s">
        <v>1222</v>
      </c>
      <c r="G397" s="194" t="s">
        <v>490</v>
      </c>
      <c r="H397" s="194" t="s">
        <v>490</v>
      </c>
      <c r="I397" s="194" t="s">
        <v>1223</v>
      </c>
      <c r="J397" s="194" t="s">
        <v>1224</v>
      </c>
      <c r="K397" s="194" t="s">
        <v>1225</v>
      </c>
      <c r="L397" s="194" t="s">
        <v>1226</v>
      </c>
      <c r="M397" s="194" t="s">
        <v>495</v>
      </c>
      <c r="N397" s="194" t="s">
        <v>496</v>
      </c>
      <c r="O397" s="194" t="s">
        <v>497</v>
      </c>
      <c r="P397" s="194" t="s">
        <v>498</v>
      </c>
      <c r="Q397" s="194" t="s">
        <v>499</v>
      </c>
      <c r="R397" s="194" t="b">
        <v>0</v>
      </c>
      <c r="S397" s="194" t="b">
        <v>0</v>
      </c>
      <c r="T397" s="287">
        <v>160</v>
      </c>
      <c r="U397" s="287">
        <v>0.01</v>
      </c>
      <c r="V397" s="287">
        <v>1</v>
      </c>
      <c r="W397" s="194" t="s">
        <v>500</v>
      </c>
      <c r="X397" s="194" t="b">
        <v>1</v>
      </c>
      <c r="Y397" s="194" t="s">
        <v>385</v>
      </c>
      <c r="Z397" s="194" t="s">
        <v>132</v>
      </c>
      <c r="AE397" s="194" t="s">
        <v>501</v>
      </c>
      <c r="AV397" s="194" t="s">
        <v>284</v>
      </c>
      <c r="AW397" s="197">
        <f t="shared" si="6"/>
        <v>41718</v>
      </c>
    </row>
    <row r="398" spans="1:49">
      <c r="A398" s="194" t="s">
        <v>486</v>
      </c>
      <c r="B398" s="194" t="s">
        <v>487</v>
      </c>
      <c r="C398" s="194" t="s">
        <v>488</v>
      </c>
      <c r="D398" s="194" t="s">
        <v>115</v>
      </c>
      <c r="E398" s="194" t="s">
        <v>1108</v>
      </c>
      <c r="F398" s="194" t="s">
        <v>1222</v>
      </c>
      <c r="G398" s="194" t="s">
        <v>490</v>
      </c>
      <c r="H398" s="194" t="s">
        <v>490</v>
      </c>
      <c r="I398" s="194" t="s">
        <v>1223</v>
      </c>
      <c r="J398" s="194" t="s">
        <v>1224</v>
      </c>
      <c r="K398" s="194" t="s">
        <v>1225</v>
      </c>
      <c r="L398" s="194" t="s">
        <v>1226</v>
      </c>
      <c r="M398" s="194" t="s">
        <v>502</v>
      </c>
      <c r="N398" s="194" t="s">
        <v>496</v>
      </c>
      <c r="O398" s="194" t="s">
        <v>497</v>
      </c>
      <c r="P398" s="194" t="s">
        <v>503</v>
      </c>
      <c r="Q398" s="194" t="s">
        <v>504</v>
      </c>
      <c r="R398" s="194" t="b">
        <v>0</v>
      </c>
      <c r="S398" s="194" t="b">
        <v>0</v>
      </c>
      <c r="T398" s="287">
        <v>45</v>
      </c>
      <c r="U398" s="287">
        <v>8.0000000000000002E-3</v>
      </c>
      <c r="V398" s="287">
        <v>1</v>
      </c>
      <c r="W398" s="194" t="s">
        <v>500</v>
      </c>
      <c r="X398" s="194" t="b">
        <v>1</v>
      </c>
      <c r="Y398" s="194" t="s">
        <v>385</v>
      </c>
      <c r="Z398" s="194" t="s">
        <v>132</v>
      </c>
      <c r="AE398" s="194" t="s">
        <v>501</v>
      </c>
      <c r="AV398" s="194" t="s">
        <v>505</v>
      </c>
      <c r="AW398" s="197">
        <f t="shared" si="6"/>
        <v>41718</v>
      </c>
    </row>
    <row r="399" spans="1:49">
      <c r="A399" s="194" t="s">
        <v>486</v>
      </c>
      <c r="B399" s="194" t="s">
        <v>487</v>
      </c>
      <c r="C399" s="194" t="s">
        <v>488</v>
      </c>
      <c r="D399" s="194" t="s">
        <v>115</v>
      </c>
      <c r="E399" s="194" t="s">
        <v>1108</v>
      </c>
      <c r="F399" s="194" t="s">
        <v>1222</v>
      </c>
      <c r="G399" s="194" t="s">
        <v>490</v>
      </c>
      <c r="H399" s="194" t="s">
        <v>490</v>
      </c>
      <c r="I399" s="194" t="s">
        <v>1223</v>
      </c>
      <c r="J399" s="194" t="s">
        <v>1227</v>
      </c>
      <c r="K399" s="194" t="s">
        <v>1228</v>
      </c>
      <c r="L399" s="194" t="s">
        <v>1229</v>
      </c>
      <c r="M399" s="194" t="s">
        <v>509</v>
      </c>
      <c r="N399" s="194" t="s">
        <v>510</v>
      </c>
      <c r="O399" s="194" t="s">
        <v>511</v>
      </c>
      <c r="P399" s="194" t="s">
        <v>512</v>
      </c>
      <c r="Q399" s="194" t="s">
        <v>513</v>
      </c>
      <c r="R399" s="194" t="b">
        <v>0</v>
      </c>
      <c r="S399" s="194" t="b">
        <v>0</v>
      </c>
      <c r="T399" s="287">
        <v>480</v>
      </c>
      <c r="U399" s="287">
        <v>2.2000000000000002</v>
      </c>
      <c r="V399" s="287">
        <v>12</v>
      </c>
      <c r="W399" s="194" t="s">
        <v>500</v>
      </c>
      <c r="X399" s="194" t="b">
        <v>1</v>
      </c>
      <c r="Y399" s="194" t="s">
        <v>385</v>
      </c>
      <c r="Z399" s="194" t="s">
        <v>514</v>
      </c>
      <c r="AE399" s="194" t="s">
        <v>522</v>
      </c>
      <c r="AV399" s="194" t="s">
        <v>132</v>
      </c>
      <c r="AW399" s="197">
        <f t="shared" si="6"/>
        <v>41718</v>
      </c>
    </row>
    <row r="400" spans="1:49">
      <c r="A400" s="194" t="s">
        <v>486</v>
      </c>
      <c r="B400" s="194" t="s">
        <v>487</v>
      </c>
      <c r="C400" s="194" t="s">
        <v>488</v>
      </c>
      <c r="D400" s="194" t="s">
        <v>115</v>
      </c>
      <c r="E400" s="194" t="s">
        <v>1108</v>
      </c>
      <c r="F400" s="194" t="s">
        <v>1222</v>
      </c>
      <c r="G400" s="194" t="s">
        <v>490</v>
      </c>
      <c r="H400" s="194" t="s">
        <v>490</v>
      </c>
      <c r="I400" s="194" t="s">
        <v>1223</v>
      </c>
      <c r="J400" s="194" t="s">
        <v>1230</v>
      </c>
      <c r="K400" s="194" t="s">
        <v>1231</v>
      </c>
      <c r="L400" s="194" t="s">
        <v>1232</v>
      </c>
      <c r="M400" s="194" t="s">
        <v>519</v>
      </c>
      <c r="N400" s="194" t="s">
        <v>520</v>
      </c>
      <c r="O400" s="194" t="s">
        <v>511</v>
      </c>
      <c r="P400" s="194" t="s">
        <v>521</v>
      </c>
      <c r="Q400" s="194" t="s">
        <v>385</v>
      </c>
      <c r="R400" s="194" t="b">
        <v>0</v>
      </c>
      <c r="S400" s="194" t="b">
        <v>0</v>
      </c>
      <c r="T400" s="287">
        <v>9.7000000000000005E-4</v>
      </c>
      <c r="U400" s="287">
        <v>5.0000000000000002E-5</v>
      </c>
      <c r="V400" s="287">
        <v>0.01</v>
      </c>
      <c r="W400" s="194" t="s">
        <v>500</v>
      </c>
      <c r="X400" s="194" t="b">
        <v>1</v>
      </c>
      <c r="Y400" s="194" t="s">
        <v>385</v>
      </c>
      <c r="Z400" s="194" t="s">
        <v>132</v>
      </c>
      <c r="AE400" s="194" t="s">
        <v>522</v>
      </c>
      <c r="AH400" s="194" t="s">
        <v>851</v>
      </c>
      <c r="AV400" s="194" t="s">
        <v>132</v>
      </c>
      <c r="AW400" s="197">
        <f t="shared" si="6"/>
        <v>41718</v>
      </c>
    </row>
    <row r="401" spans="1:49">
      <c r="A401" s="194" t="s">
        <v>486</v>
      </c>
      <c r="B401" s="194" t="s">
        <v>487</v>
      </c>
      <c r="C401" s="194" t="s">
        <v>488</v>
      </c>
      <c r="D401" s="194" t="s">
        <v>115</v>
      </c>
      <c r="E401" s="194" t="s">
        <v>1108</v>
      </c>
      <c r="F401" s="194" t="s">
        <v>1222</v>
      </c>
      <c r="G401" s="194" t="s">
        <v>490</v>
      </c>
      <c r="H401" s="194" t="s">
        <v>490</v>
      </c>
      <c r="I401" s="194" t="s">
        <v>1223</v>
      </c>
      <c r="J401" s="194" t="s">
        <v>1233</v>
      </c>
      <c r="K401" s="194" t="s">
        <v>1234</v>
      </c>
      <c r="L401" s="194" t="s">
        <v>1235</v>
      </c>
      <c r="M401" s="194" t="s">
        <v>526</v>
      </c>
      <c r="N401" s="194" t="s">
        <v>527</v>
      </c>
      <c r="O401" s="194" t="s">
        <v>511</v>
      </c>
      <c r="P401" s="194" t="s">
        <v>528</v>
      </c>
      <c r="Q401" s="194" t="s">
        <v>385</v>
      </c>
      <c r="R401" s="194" t="b">
        <v>0</v>
      </c>
      <c r="S401" s="194" t="b">
        <v>0</v>
      </c>
      <c r="T401" s="287">
        <v>190</v>
      </c>
      <c r="U401" s="287">
        <v>0.05</v>
      </c>
      <c r="V401" s="287">
        <v>5</v>
      </c>
      <c r="W401" s="194" t="s">
        <v>500</v>
      </c>
      <c r="X401" s="194" t="b">
        <v>1</v>
      </c>
      <c r="Y401" s="194" t="s">
        <v>385</v>
      </c>
      <c r="Z401" s="194" t="s">
        <v>132</v>
      </c>
      <c r="AE401" s="194" t="s">
        <v>529</v>
      </c>
      <c r="AV401" s="194" t="s">
        <v>202</v>
      </c>
      <c r="AW401" s="197">
        <f t="shared" si="6"/>
        <v>41718</v>
      </c>
    </row>
    <row r="402" spans="1:49">
      <c r="A402" s="194" t="s">
        <v>486</v>
      </c>
      <c r="B402" s="194" t="s">
        <v>487</v>
      </c>
      <c r="C402" s="194" t="s">
        <v>488</v>
      </c>
      <c r="D402" s="194" t="s">
        <v>115</v>
      </c>
      <c r="E402" s="194" t="s">
        <v>1108</v>
      </c>
      <c r="F402" s="194" t="s">
        <v>1222</v>
      </c>
      <c r="G402" s="194" t="s">
        <v>490</v>
      </c>
      <c r="H402" s="194" t="s">
        <v>490</v>
      </c>
      <c r="I402" s="194" t="s">
        <v>1223</v>
      </c>
      <c r="J402" s="194" t="s">
        <v>1233</v>
      </c>
      <c r="K402" s="194" t="s">
        <v>1234</v>
      </c>
      <c r="L402" s="194" t="s">
        <v>1235</v>
      </c>
      <c r="M402" s="194" t="s">
        <v>526</v>
      </c>
      <c r="N402" s="194" t="s">
        <v>527</v>
      </c>
      <c r="O402" s="194" t="s">
        <v>511</v>
      </c>
      <c r="P402" s="194" t="s">
        <v>530</v>
      </c>
      <c r="Q402" s="194" t="s">
        <v>385</v>
      </c>
      <c r="R402" s="194" t="b">
        <v>0</v>
      </c>
      <c r="S402" s="194" t="b">
        <v>0</v>
      </c>
      <c r="T402" s="194" t="s">
        <v>142</v>
      </c>
      <c r="U402" s="287">
        <v>0.05</v>
      </c>
      <c r="V402" s="287">
        <v>5</v>
      </c>
      <c r="W402" s="194" t="s">
        <v>500</v>
      </c>
      <c r="X402" s="194" t="b">
        <v>1</v>
      </c>
      <c r="Y402" s="194" t="s">
        <v>385</v>
      </c>
      <c r="Z402" s="194" t="s">
        <v>132</v>
      </c>
      <c r="AE402" s="194" t="s">
        <v>529</v>
      </c>
      <c r="AH402" s="194" t="s">
        <v>840</v>
      </c>
      <c r="AV402" s="194" t="s">
        <v>202</v>
      </c>
      <c r="AW402" s="197">
        <f t="shared" si="6"/>
        <v>41718</v>
      </c>
    </row>
    <row r="403" spans="1:49">
      <c r="A403" s="194" t="s">
        <v>486</v>
      </c>
      <c r="B403" s="194" t="s">
        <v>487</v>
      </c>
      <c r="C403" s="194" t="s">
        <v>488</v>
      </c>
      <c r="D403" s="194" t="s">
        <v>115</v>
      </c>
      <c r="E403" s="194" t="s">
        <v>1108</v>
      </c>
      <c r="F403" s="194" t="s">
        <v>1222</v>
      </c>
      <c r="G403" s="194" t="s">
        <v>490</v>
      </c>
      <c r="H403" s="194" t="s">
        <v>490</v>
      </c>
      <c r="I403" s="194" t="s">
        <v>1223</v>
      </c>
      <c r="J403" s="194" t="s">
        <v>1233</v>
      </c>
      <c r="K403" s="194" t="s">
        <v>1234</v>
      </c>
      <c r="L403" s="194" t="s">
        <v>1235</v>
      </c>
      <c r="M403" s="194" t="s">
        <v>526</v>
      </c>
      <c r="N403" s="194" t="s">
        <v>527</v>
      </c>
      <c r="O403" s="194" t="s">
        <v>511</v>
      </c>
      <c r="P403" s="194" t="s">
        <v>531</v>
      </c>
      <c r="Q403" s="194" t="s">
        <v>385</v>
      </c>
      <c r="R403" s="194" t="b">
        <v>0</v>
      </c>
      <c r="S403" s="194" t="b">
        <v>0</v>
      </c>
      <c r="T403" s="194" t="s">
        <v>142</v>
      </c>
      <c r="U403" s="287">
        <v>0.05</v>
      </c>
      <c r="V403" s="287">
        <v>5</v>
      </c>
      <c r="W403" s="194" t="s">
        <v>500</v>
      </c>
      <c r="X403" s="194" t="b">
        <v>1</v>
      </c>
      <c r="Y403" s="194" t="s">
        <v>385</v>
      </c>
      <c r="Z403" s="194" t="s">
        <v>132</v>
      </c>
      <c r="AE403" s="194" t="s">
        <v>529</v>
      </c>
      <c r="AH403" s="194" t="s">
        <v>840</v>
      </c>
      <c r="AV403" s="194" t="s">
        <v>202</v>
      </c>
      <c r="AW403" s="197">
        <f t="shared" si="6"/>
        <v>41718</v>
      </c>
    </row>
    <row r="404" spans="1:49">
      <c r="A404" s="194" t="s">
        <v>486</v>
      </c>
      <c r="B404" s="194" t="s">
        <v>487</v>
      </c>
      <c r="C404" s="194" t="s">
        <v>488</v>
      </c>
      <c r="D404" s="194" t="s">
        <v>115</v>
      </c>
      <c r="E404" s="194" t="s">
        <v>1108</v>
      </c>
      <c r="F404" s="194" t="s">
        <v>1222</v>
      </c>
      <c r="G404" s="194" t="s">
        <v>490</v>
      </c>
      <c r="H404" s="194" t="s">
        <v>490</v>
      </c>
      <c r="I404" s="194" t="s">
        <v>1223</v>
      </c>
      <c r="J404" s="194" t="s">
        <v>1233</v>
      </c>
      <c r="K404" s="194" t="s">
        <v>1234</v>
      </c>
      <c r="L404" s="194" t="s">
        <v>1235</v>
      </c>
      <c r="M404" s="194" t="s">
        <v>526</v>
      </c>
      <c r="N404" s="194" t="s">
        <v>527</v>
      </c>
      <c r="O404" s="194" t="s">
        <v>511</v>
      </c>
      <c r="P404" s="194" t="s">
        <v>532</v>
      </c>
      <c r="Q404" s="194" t="s">
        <v>385</v>
      </c>
      <c r="R404" s="194" t="b">
        <v>0</v>
      </c>
      <c r="S404" s="194" t="b">
        <v>0</v>
      </c>
      <c r="T404" s="287">
        <v>190</v>
      </c>
      <c r="U404" s="287">
        <v>0.05</v>
      </c>
      <c r="V404" s="287">
        <v>5</v>
      </c>
      <c r="W404" s="194" t="s">
        <v>500</v>
      </c>
      <c r="X404" s="194" t="b">
        <v>1</v>
      </c>
      <c r="Y404" s="194" t="s">
        <v>385</v>
      </c>
      <c r="Z404" s="194" t="s">
        <v>132</v>
      </c>
      <c r="AE404" s="194" t="s">
        <v>529</v>
      </c>
      <c r="AV404" s="194" t="s">
        <v>202</v>
      </c>
      <c r="AW404" s="197">
        <f t="shared" si="6"/>
        <v>41718</v>
      </c>
    </row>
    <row r="405" spans="1:49">
      <c r="A405" s="194" t="s">
        <v>486</v>
      </c>
      <c r="B405" s="194" t="s">
        <v>487</v>
      </c>
      <c r="C405" s="194" t="s">
        <v>488</v>
      </c>
      <c r="D405" s="194" t="s">
        <v>115</v>
      </c>
      <c r="E405" s="194" t="s">
        <v>1108</v>
      </c>
      <c r="F405" s="194" t="s">
        <v>1222</v>
      </c>
      <c r="G405" s="194" t="s">
        <v>490</v>
      </c>
      <c r="H405" s="194" t="s">
        <v>490</v>
      </c>
      <c r="I405" s="194" t="s">
        <v>1223</v>
      </c>
      <c r="J405" s="194" t="s">
        <v>1224</v>
      </c>
      <c r="K405" s="194" t="s">
        <v>1225</v>
      </c>
      <c r="L405" s="194" t="s">
        <v>1226</v>
      </c>
      <c r="M405" s="194" t="s">
        <v>533</v>
      </c>
      <c r="N405" s="194" t="s">
        <v>534</v>
      </c>
      <c r="O405" s="194" t="s">
        <v>497</v>
      </c>
      <c r="P405" s="194" t="s">
        <v>535</v>
      </c>
      <c r="Q405" s="194" t="s">
        <v>385</v>
      </c>
      <c r="R405" s="194" t="b">
        <v>0</v>
      </c>
      <c r="S405" s="194" t="b">
        <v>0</v>
      </c>
      <c r="T405" s="287">
        <v>579</v>
      </c>
      <c r="U405" s="287">
        <v>1</v>
      </c>
      <c r="V405" s="287">
        <v>5</v>
      </c>
      <c r="W405" s="194" t="s">
        <v>500</v>
      </c>
      <c r="X405" s="194" t="b">
        <v>1</v>
      </c>
      <c r="Y405" s="194" t="s">
        <v>385</v>
      </c>
      <c r="Z405" s="194" t="s">
        <v>132</v>
      </c>
      <c r="AE405" s="194" t="s">
        <v>501</v>
      </c>
      <c r="AV405" s="194" t="s">
        <v>536</v>
      </c>
      <c r="AW405" s="197">
        <f t="shared" si="6"/>
        <v>41718</v>
      </c>
    </row>
    <row r="406" spans="1:49">
      <c r="A406" s="194" t="s">
        <v>486</v>
      </c>
      <c r="B406" s="194" t="s">
        <v>487</v>
      </c>
      <c r="C406" s="194" t="s">
        <v>488</v>
      </c>
      <c r="D406" s="194" t="s">
        <v>115</v>
      </c>
      <c r="E406" s="194" t="s">
        <v>1108</v>
      </c>
      <c r="F406" s="194" t="s">
        <v>1222</v>
      </c>
      <c r="G406" s="194" t="s">
        <v>490</v>
      </c>
      <c r="H406" s="194" t="s">
        <v>490</v>
      </c>
      <c r="I406" s="194" t="s">
        <v>1223</v>
      </c>
      <c r="J406" s="194" t="s">
        <v>1236</v>
      </c>
      <c r="K406" s="194" t="s">
        <v>1237</v>
      </c>
      <c r="L406" s="194" t="s">
        <v>1238</v>
      </c>
      <c r="M406" s="194" t="s">
        <v>540</v>
      </c>
      <c r="N406" s="194" t="s">
        <v>541</v>
      </c>
      <c r="O406" s="194" t="s">
        <v>511</v>
      </c>
      <c r="P406" s="194" t="s">
        <v>542</v>
      </c>
      <c r="Q406" s="194" t="s">
        <v>385</v>
      </c>
      <c r="R406" s="194" t="b">
        <v>0</v>
      </c>
      <c r="S406" s="194" t="b">
        <v>0</v>
      </c>
      <c r="T406" s="287">
        <v>1.8</v>
      </c>
      <c r="U406" s="287">
        <v>0.3</v>
      </c>
      <c r="V406" s="287">
        <v>1</v>
      </c>
      <c r="W406" s="194" t="s">
        <v>500</v>
      </c>
      <c r="X406" s="194" t="b">
        <v>1</v>
      </c>
      <c r="Y406" s="194" t="s">
        <v>385</v>
      </c>
      <c r="Z406" s="194" t="s">
        <v>132</v>
      </c>
      <c r="AE406" s="194" t="s">
        <v>651</v>
      </c>
      <c r="AV406" s="194" t="s">
        <v>132</v>
      </c>
      <c r="AW406" s="197">
        <f t="shared" si="6"/>
        <v>41718</v>
      </c>
    </row>
    <row r="407" spans="1:49">
      <c r="A407" s="194" t="s">
        <v>486</v>
      </c>
      <c r="B407" s="194" t="s">
        <v>487</v>
      </c>
      <c r="C407" s="194" t="s">
        <v>488</v>
      </c>
      <c r="D407" s="194" t="s">
        <v>115</v>
      </c>
      <c r="E407" s="194" t="s">
        <v>1108</v>
      </c>
      <c r="F407" s="194" t="s">
        <v>1222</v>
      </c>
      <c r="G407" s="194" t="s">
        <v>490</v>
      </c>
      <c r="H407" s="194" t="s">
        <v>490</v>
      </c>
      <c r="I407" s="194" t="s">
        <v>1223</v>
      </c>
      <c r="J407" s="194" t="s">
        <v>1239</v>
      </c>
      <c r="K407" s="194" t="s">
        <v>1240</v>
      </c>
      <c r="L407" s="194" t="s">
        <v>1241</v>
      </c>
      <c r="M407" s="194" t="s">
        <v>547</v>
      </c>
      <c r="N407" s="194" t="s">
        <v>548</v>
      </c>
      <c r="O407" s="194" t="s">
        <v>549</v>
      </c>
      <c r="P407" s="194" t="s">
        <v>550</v>
      </c>
      <c r="Q407" s="194" t="s">
        <v>385</v>
      </c>
      <c r="R407" s="194" t="b">
        <v>0</v>
      </c>
      <c r="S407" s="194" t="b">
        <v>0</v>
      </c>
      <c r="T407" s="287">
        <v>2.41</v>
      </c>
      <c r="U407" s="287">
        <v>0.1</v>
      </c>
      <c r="V407" s="287">
        <v>0.3</v>
      </c>
      <c r="W407" s="194" t="s">
        <v>500</v>
      </c>
      <c r="X407" s="194" t="b">
        <v>1</v>
      </c>
      <c r="Y407" s="194" t="s">
        <v>385</v>
      </c>
      <c r="Z407" s="194" t="s">
        <v>132</v>
      </c>
      <c r="AE407" s="194" t="s">
        <v>551</v>
      </c>
      <c r="AV407" s="194" t="s">
        <v>284</v>
      </c>
      <c r="AW407" s="197">
        <f t="shared" si="6"/>
        <v>41718</v>
      </c>
    </row>
    <row r="408" spans="1:49">
      <c r="A408" s="194" t="s">
        <v>486</v>
      </c>
      <c r="B408" s="194" t="s">
        <v>487</v>
      </c>
      <c r="C408" s="194" t="s">
        <v>488</v>
      </c>
      <c r="D408" s="194" t="s">
        <v>115</v>
      </c>
      <c r="E408" s="194" t="s">
        <v>239</v>
      </c>
      <c r="F408" s="194" t="s">
        <v>1242</v>
      </c>
      <c r="G408" s="194" t="s">
        <v>490</v>
      </c>
      <c r="H408" s="194" t="s">
        <v>490</v>
      </c>
      <c r="I408" s="194" t="s">
        <v>1243</v>
      </c>
      <c r="J408" s="194" t="s">
        <v>1224</v>
      </c>
      <c r="K408" s="194" t="s">
        <v>1244</v>
      </c>
      <c r="L408" s="194" t="s">
        <v>1226</v>
      </c>
      <c r="M408" s="194" t="s">
        <v>495</v>
      </c>
      <c r="N408" s="194" t="s">
        <v>496</v>
      </c>
      <c r="O408" s="194" t="s">
        <v>497</v>
      </c>
      <c r="P408" s="194" t="s">
        <v>498</v>
      </c>
      <c r="Q408" s="194" t="s">
        <v>499</v>
      </c>
      <c r="R408" s="194" t="b">
        <v>0</v>
      </c>
      <c r="S408" s="194" t="b">
        <v>0</v>
      </c>
      <c r="T408" s="287">
        <v>100</v>
      </c>
      <c r="U408" s="287">
        <v>0.01</v>
      </c>
      <c r="V408" s="287">
        <v>1</v>
      </c>
      <c r="W408" s="194" t="s">
        <v>500</v>
      </c>
      <c r="X408" s="194" t="b">
        <v>1</v>
      </c>
      <c r="Y408" s="194" t="s">
        <v>385</v>
      </c>
      <c r="Z408" s="194" t="s">
        <v>132</v>
      </c>
      <c r="AE408" s="194" t="s">
        <v>501</v>
      </c>
      <c r="AV408" s="194" t="s">
        <v>284</v>
      </c>
      <c r="AW408" s="197">
        <f t="shared" si="6"/>
        <v>41718</v>
      </c>
    </row>
    <row r="409" spans="1:49">
      <c r="A409" s="194" t="s">
        <v>486</v>
      </c>
      <c r="B409" s="194" t="s">
        <v>487</v>
      </c>
      <c r="C409" s="194" t="s">
        <v>488</v>
      </c>
      <c r="D409" s="194" t="s">
        <v>115</v>
      </c>
      <c r="E409" s="194" t="s">
        <v>239</v>
      </c>
      <c r="F409" s="194" t="s">
        <v>1242</v>
      </c>
      <c r="G409" s="194" t="s">
        <v>490</v>
      </c>
      <c r="H409" s="194" t="s">
        <v>490</v>
      </c>
      <c r="I409" s="194" t="s">
        <v>1243</v>
      </c>
      <c r="J409" s="194" t="s">
        <v>1224</v>
      </c>
      <c r="K409" s="194" t="s">
        <v>1244</v>
      </c>
      <c r="L409" s="194" t="s">
        <v>1226</v>
      </c>
      <c r="M409" s="194" t="s">
        <v>502</v>
      </c>
      <c r="N409" s="194" t="s">
        <v>496</v>
      </c>
      <c r="O409" s="194" t="s">
        <v>497</v>
      </c>
      <c r="P409" s="194" t="s">
        <v>503</v>
      </c>
      <c r="Q409" s="194" t="s">
        <v>504</v>
      </c>
      <c r="R409" s="194" t="b">
        <v>0</v>
      </c>
      <c r="S409" s="194" t="b">
        <v>0</v>
      </c>
      <c r="T409" s="287">
        <v>67</v>
      </c>
      <c r="U409" s="287">
        <v>8.0000000000000002E-3</v>
      </c>
      <c r="V409" s="287">
        <v>1</v>
      </c>
      <c r="W409" s="194" t="s">
        <v>500</v>
      </c>
      <c r="X409" s="194" t="b">
        <v>1</v>
      </c>
      <c r="Y409" s="194" t="s">
        <v>385</v>
      </c>
      <c r="Z409" s="194" t="s">
        <v>132</v>
      </c>
      <c r="AE409" s="194" t="s">
        <v>501</v>
      </c>
      <c r="AV409" s="194" t="s">
        <v>505</v>
      </c>
      <c r="AW409" s="197">
        <f t="shared" si="6"/>
        <v>41718</v>
      </c>
    </row>
    <row r="410" spans="1:49">
      <c r="A410" s="194" t="s">
        <v>486</v>
      </c>
      <c r="B410" s="194" t="s">
        <v>487</v>
      </c>
      <c r="C410" s="194" t="s">
        <v>488</v>
      </c>
      <c r="D410" s="194" t="s">
        <v>115</v>
      </c>
      <c r="E410" s="194" t="s">
        <v>239</v>
      </c>
      <c r="F410" s="194" t="s">
        <v>1242</v>
      </c>
      <c r="G410" s="194" t="s">
        <v>490</v>
      </c>
      <c r="H410" s="194" t="s">
        <v>490</v>
      </c>
      <c r="I410" s="194" t="s">
        <v>1243</v>
      </c>
      <c r="J410" s="194" t="s">
        <v>1227</v>
      </c>
      <c r="K410" s="194" t="s">
        <v>1245</v>
      </c>
      <c r="L410" s="194" t="s">
        <v>1229</v>
      </c>
      <c r="M410" s="194" t="s">
        <v>509</v>
      </c>
      <c r="N410" s="194" t="s">
        <v>510</v>
      </c>
      <c r="O410" s="194" t="s">
        <v>511</v>
      </c>
      <c r="P410" s="194" t="s">
        <v>512</v>
      </c>
      <c r="Q410" s="194" t="s">
        <v>513</v>
      </c>
      <c r="R410" s="194" t="b">
        <v>0</v>
      </c>
      <c r="S410" s="194" t="b">
        <v>0</v>
      </c>
      <c r="T410" s="287">
        <v>480</v>
      </c>
      <c r="U410" s="287">
        <v>2.2000000000000002</v>
      </c>
      <c r="V410" s="287">
        <v>12</v>
      </c>
      <c r="W410" s="194" t="s">
        <v>500</v>
      </c>
      <c r="X410" s="194" t="b">
        <v>1</v>
      </c>
      <c r="Y410" s="194" t="s">
        <v>385</v>
      </c>
      <c r="Z410" s="194" t="s">
        <v>514</v>
      </c>
      <c r="AE410" s="194" t="s">
        <v>522</v>
      </c>
      <c r="AV410" s="194" t="s">
        <v>132</v>
      </c>
      <c r="AW410" s="197">
        <f t="shared" si="6"/>
        <v>41718</v>
      </c>
    </row>
    <row r="411" spans="1:49">
      <c r="A411" s="194" t="s">
        <v>486</v>
      </c>
      <c r="B411" s="194" t="s">
        <v>487</v>
      </c>
      <c r="C411" s="194" t="s">
        <v>488</v>
      </c>
      <c r="D411" s="194" t="s">
        <v>115</v>
      </c>
      <c r="E411" s="194" t="s">
        <v>239</v>
      </c>
      <c r="F411" s="194" t="s">
        <v>1242</v>
      </c>
      <c r="G411" s="194" t="s">
        <v>490</v>
      </c>
      <c r="H411" s="194" t="s">
        <v>490</v>
      </c>
      <c r="I411" s="194" t="s">
        <v>1243</v>
      </c>
      <c r="J411" s="194" t="s">
        <v>1230</v>
      </c>
      <c r="K411" s="194" t="s">
        <v>1231</v>
      </c>
      <c r="L411" s="194" t="s">
        <v>1232</v>
      </c>
      <c r="M411" s="194" t="s">
        <v>519</v>
      </c>
      <c r="N411" s="194" t="s">
        <v>520</v>
      </c>
      <c r="O411" s="194" t="s">
        <v>511</v>
      </c>
      <c r="P411" s="194" t="s">
        <v>521</v>
      </c>
      <c r="Q411" s="194" t="s">
        <v>385</v>
      </c>
      <c r="R411" s="194" t="b">
        <v>0</v>
      </c>
      <c r="S411" s="194" t="b">
        <v>0</v>
      </c>
      <c r="T411" s="287">
        <v>2.7999999999999998E-4</v>
      </c>
      <c r="U411" s="287">
        <v>5.0000000000000002E-5</v>
      </c>
      <c r="V411" s="287">
        <v>0.01</v>
      </c>
      <c r="W411" s="194" t="s">
        <v>500</v>
      </c>
      <c r="X411" s="194" t="b">
        <v>1</v>
      </c>
      <c r="Y411" s="194" t="s">
        <v>385</v>
      </c>
      <c r="Z411" s="194" t="s">
        <v>132</v>
      </c>
      <c r="AE411" s="194" t="s">
        <v>522</v>
      </c>
      <c r="AH411" s="194" t="s">
        <v>851</v>
      </c>
      <c r="AV411" s="194" t="s">
        <v>132</v>
      </c>
      <c r="AW411" s="197">
        <f t="shared" si="6"/>
        <v>41718</v>
      </c>
    </row>
    <row r="412" spans="1:49">
      <c r="A412" s="194" t="s">
        <v>486</v>
      </c>
      <c r="B412" s="194" t="s">
        <v>487</v>
      </c>
      <c r="C412" s="194" t="s">
        <v>488</v>
      </c>
      <c r="D412" s="194" t="s">
        <v>115</v>
      </c>
      <c r="E412" s="194" t="s">
        <v>239</v>
      </c>
      <c r="F412" s="194" t="s">
        <v>1242</v>
      </c>
      <c r="G412" s="194" t="s">
        <v>490</v>
      </c>
      <c r="H412" s="194" t="s">
        <v>490</v>
      </c>
      <c r="I412" s="194" t="s">
        <v>1243</v>
      </c>
      <c r="J412" s="194" t="s">
        <v>1233</v>
      </c>
      <c r="K412" s="194" t="s">
        <v>1234</v>
      </c>
      <c r="L412" s="194" t="s">
        <v>1235</v>
      </c>
      <c r="M412" s="194" t="s">
        <v>526</v>
      </c>
      <c r="N412" s="194" t="s">
        <v>527</v>
      </c>
      <c r="O412" s="194" t="s">
        <v>511</v>
      </c>
      <c r="P412" s="194" t="s">
        <v>528</v>
      </c>
      <c r="Q412" s="194" t="s">
        <v>385</v>
      </c>
      <c r="R412" s="194" t="b">
        <v>0</v>
      </c>
      <c r="S412" s="194" t="b">
        <v>0</v>
      </c>
      <c r="T412" s="287">
        <v>380</v>
      </c>
      <c r="U412" s="287">
        <v>0.05</v>
      </c>
      <c r="V412" s="287">
        <v>5</v>
      </c>
      <c r="W412" s="194" t="s">
        <v>500</v>
      </c>
      <c r="X412" s="194" t="b">
        <v>1</v>
      </c>
      <c r="Y412" s="194" t="s">
        <v>385</v>
      </c>
      <c r="Z412" s="194" t="s">
        <v>132</v>
      </c>
      <c r="AE412" s="194" t="s">
        <v>529</v>
      </c>
      <c r="AV412" s="194" t="s">
        <v>202</v>
      </c>
      <c r="AW412" s="197">
        <f t="shared" si="6"/>
        <v>41718</v>
      </c>
    </row>
    <row r="413" spans="1:49">
      <c r="A413" s="194" t="s">
        <v>486</v>
      </c>
      <c r="B413" s="194" t="s">
        <v>487</v>
      </c>
      <c r="C413" s="194" t="s">
        <v>488</v>
      </c>
      <c r="D413" s="194" t="s">
        <v>115</v>
      </c>
      <c r="E413" s="194" t="s">
        <v>239</v>
      </c>
      <c r="F413" s="194" t="s">
        <v>1242</v>
      </c>
      <c r="G413" s="194" t="s">
        <v>490</v>
      </c>
      <c r="H413" s="194" t="s">
        <v>490</v>
      </c>
      <c r="I413" s="194" t="s">
        <v>1243</v>
      </c>
      <c r="J413" s="194" t="s">
        <v>1233</v>
      </c>
      <c r="K413" s="194" t="s">
        <v>1234</v>
      </c>
      <c r="L413" s="194" t="s">
        <v>1235</v>
      </c>
      <c r="M413" s="194" t="s">
        <v>526</v>
      </c>
      <c r="N413" s="194" t="s">
        <v>527</v>
      </c>
      <c r="O413" s="194" t="s">
        <v>511</v>
      </c>
      <c r="P413" s="194" t="s">
        <v>530</v>
      </c>
      <c r="Q413" s="194" t="s">
        <v>385</v>
      </c>
      <c r="R413" s="194" t="b">
        <v>0</v>
      </c>
      <c r="S413" s="194" t="b">
        <v>0</v>
      </c>
      <c r="T413" s="194" t="s">
        <v>142</v>
      </c>
      <c r="U413" s="287">
        <v>0.05</v>
      </c>
      <c r="V413" s="287">
        <v>5</v>
      </c>
      <c r="W413" s="194" t="s">
        <v>500</v>
      </c>
      <c r="X413" s="194" t="b">
        <v>1</v>
      </c>
      <c r="Y413" s="194" t="s">
        <v>385</v>
      </c>
      <c r="Z413" s="194" t="s">
        <v>132</v>
      </c>
      <c r="AE413" s="194" t="s">
        <v>529</v>
      </c>
      <c r="AH413" s="194" t="s">
        <v>840</v>
      </c>
      <c r="AV413" s="194" t="s">
        <v>202</v>
      </c>
      <c r="AW413" s="197">
        <f t="shared" si="6"/>
        <v>41718</v>
      </c>
    </row>
    <row r="414" spans="1:49">
      <c r="A414" s="194" t="s">
        <v>486</v>
      </c>
      <c r="B414" s="194" t="s">
        <v>487</v>
      </c>
      <c r="C414" s="194" t="s">
        <v>488</v>
      </c>
      <c r="D414" s="194" t="s">
        <v>115</v>
      </c>
      <c r="E414" s="194" t="s">
        <v>239</v>
      </c>
      <c r="F414" s="194" t="s">
        <v>1242</v>
      </c>
      <c r="G414" s="194" t="s">
        <v>490</v>
      </c>
      <c r="H414" s="194" t="s">
        <v>490</v>
      </c>
      <c r="I414" s="194" t="s">
        <v>1243</v>
      </c>
      <c r="J414" s="194" t="s">
        <v>1233</v>
      </c>
      <c r="K414" s="194" t="s">
        <v>1234</v>
      </c>
      <c r="L414" s="194" t="s">
        <v>1235</v>
      </c>
      <c r="M414" s="194" t="s">
        <v>526</v>
      </c>
      <c r="N414" s="194" t="s">
        <v>527</v>
      </c>
      <c r="O414" s="194" t="s">
        <v>511</v>
      </c>
      <c r="P414" s="194" t="s">
        <v>531</v>
      </c>
      <c r="Q414" s="194" t="s">
        <v>385</v>
      </c>
      <c r="R414" s="194" t="b">
        <v>0</v>
      </c>
      <c r="S414" s="194" t="b">
        <v>0</v>
      </c>
      <c r="T414" s="194" t="s">
        <v>142</v>
      </c>
      <c r="U414" s="287">
        <v>0.05</v>
      </c>
      <c r="V414" s="287">
        <v>5</v>
      </c>
      <c r="W414" s="194" t="s">
        <v>500</v>
      </c>
      <c r="X414" s="194" t="b">
        <v>1</v>
      </c>
      <c r="Y414" s="194" t="s">
        <v>385</v>
      </c>
      <c r="Z414" s="194" t="s">
        <v>132</v>
      </c>
      <c r="AE414" s="194" t="s">
        <v>529</v>
      </c>
      <c r="AH414" s="194" t="s">
        <v>840</v>
      </c>
      <c r="AV414" s="194" t="s">
        <v>202</v>
      </c>
      <c r="AW414" s="197">
        <f t="shared" si="6"/>
        <v>41718</v>
      </c>
    </row>
    <row r="415" spans="1:49">
      <c r="A415" s="194" t="s">
        <v>486</v>
      </c>
      <c r="B415" s="194" t="s">
        <v>487</v>
      </c>
      <c r="C415" s="194" t="s">
        <v>488</v>
      </c>
      <c r="D415" s="194" t="s">
        <v>115</v>
      </c>
      <c r="E415" s="194" t="s">
        <v>239</v>
      </c>
      <c r="F415" s="194" t="s">
        <v>1242</v>
      </c>
      <c r="G415" s="194" t="s">
        <v>490</v>
      </c>
      <c r="H415" s="194" t="s">
        <v>490</v>
      </c>
      <c r="I415" s="194" t="s">
        <v>1243</v>
      </c>
      <c r="J415" s="194" t="s">
        <v>1233</v>
      </c>
      <c r="K415" s="194" t="s">
        <v>1234</v>
      </c>
      <c r="L415" s="194" t="s">
        <v>1235</v>
      </c>
      <c r="M415" s="194" t="s">
        <v>526</v>
      </c>
      <c r="N415" s="194" t="s">
        <v>527</v>
      </c>
      <c r="O415" s="194" t="s">
        <v>511</v>
      </c>
      <c r="P415" s="194" t="s">
        <v>532</v>
      </c>
      <c r="Q415" s="194" t="s">
        <v>385</v>
      </c>
      <c r="R415" s="194" t="b">
        <v>0</v>
      </c>
      <c r="S415" s="194" t="b">
        <v>0</v>
      </c>
      <c r="T415" s="287">
        <v>380</v>
      </c>
      <c r="U415" s="287">
        <v>0.05</v>
      </c>
      <c r="V415" s="287">
        <v>5</v>
      </c>
      <c r="W415" s="194" t="s">
        <v>500</v>
      </c>
      <c r="X415" s="194" t="b">
        <v>1</v>
      </c>
      <c r="Y415" s="194" t="s">
        <v>385</v>
      </c>
      <c r="Z415" s="194" t="s">
        <v>132</v>
      </c>
      <c r="AE415" s="194" t="s">
        <v>529</v>
      </c>
      <c r="AV415" s="194" t="s">
        <v>202</v>
      </c>
      <c r="AW415" s="197">
        <f t="shared" si="6"/>
        <v>41718</v>
      </c>
    </row>
    <row r="416" spans="1:49">
      <c r="A416" s="194" t="s">
        <v>486</v>
      </c>
      <c r="B416" s="194" t="s">
        <v>487</v>
      </c>
      <c r="C416" s="194" t="s">
        <v>488</v>
      </c>
      <c r="D416" s="194" t="s">
        <v>115</v>
      </c>
      <c r="E416" s="194" t="s">
        <v>239</v>
      </c>
      <c r="F416" s="194" t="s">
        <v>1242</v>
      </c>
      <c r="G416" s="194" t="s">
        <v>490</v>
      </c>
      <c r="H416" s="194" t="s">
        <v>490</v>
      </c>
      <c r="I416" s="194" t="s">
        <v>1243</v>
      </c>
      <c r="J416" s="194" t="s">
        <v>1224</v>
      </c>
      <c r="K416" s="194" t="s">
        <v>1244</v>
      </c>
      <c r="L416" s="194" t="s">
        <v>1226</v>
      </c>
      <c r="M416" s="194" t="s">
        <v>533</v>
      </c>
      <c r="N416" s="194" t="s">
        <v>534</v>
      </c>
      <c r="O416" s="194" t="s">
        <v>497</v>
      </c>
      <c r="P416" s="194" t="s">
        <v>535</v>
      </c>
      <c r="Q416" s="194" t="s">
        <v>385</v>
      </c>
      <c r="R416" s="194" t="b">
        <v>0</v>
      </c>
      <c r="S416" s="194" t="b">
        <v>0</v>
      </c>
      <c r="T416" s="287">
        <v>528</v>
      </c>
      <c r="U416" s="287">
        <v>1</v>
      </c>
      <c r="V416" s="287">
        <v>5</v>
      </c>
      <c r="W416" s="194" t="s">
        <v>500</v>
      </c>
      <c r="X416" s="194" t="b">
        <v>1</v>
      </c>
      <c r="Y416" s="194" t="s">
        <v>385</v>
      </c>
      <c r="Z416" s="194" t="s">
        <v>132</v>
      </c>
      <c r="AE416" s="194" t="s">
        <v>501</v>
      </c>
      <c r="AV416" s="194" t="s">
        <v>536</v>
      </c>
      <c r="AW416" s="197">
        <f t="shared" si="6"/>
        <v>41718</v>
      </c>
    </row>
    <row r="417" spans="1:49">
      <c r="A417" s="194" t="s">
        <v>486</v>
      </c>
      <c r="B417" s="194" t="s">
        <v>487</v>
      </c>
      <c r="C417" s="194" t="s">
        <v>488</v>
      </c>
      <c r="D417" s="194" t="s">
        <v>115</v>
      </c>
      <c r="E417" s="194" t="s">
        <v>239</v>
      </c>
      <c r="F417" s="194" t="s">
        <v>1242</v>
      </c>
      <c r="G417" s="194" t="s">
        <v>490</v>
      </c>
      <c r="H417" s="194" t="s">
        <v>490</v>
      </c>
      <c r="I417" s="194" t="s">
        <v>1243</v>
      </c>
      <c r="J417" s="194" t="s">
        <v>1236</v>
      </c>
      <c r="K417" s="194" t="s">
        <v>1237</v>
      </c>
      <c r="L417" s="194" t="s">
        <v>1238</v>
      </c>
      <c r="M417" s="194" t="s">
        <v>540</v>
      </c>
      <c r="N417" s="194" t="s">
        <v>541</v>
      </c>
      <c r="O417" s="194" t="s">
        <v>511</v>
      </c>
      <c r="P417" s="194" t="s">
        <v>542</v>
      </c>
      <c r="Q417" s="194" t="s">
        <v>385</v>
      </c>
      <c r="R417" s="194" t="b">
        <v>0</v>
      </c>
      <c r="S417" s="194" t="b">
        <v>0</v>
      </c>
      <c r="T417" s="287">
        <v>1</v>
      </c>
      <c r="U417" s="287">
        <v>0.3</v>
      </c>
      <c r="V417" s="287">
        <v>1</v>
      </c>
      <c r="W417" s="194" t="s">
        <v>500</v>
      </c>
      <c r="X417" s="194" t="b">
        <v>1</v>
      </c>
      <c r="Y417" s="194" t="s">
        <v>385</v>
      </c>
      <c r="Z417" s="194" t="s">
        <v>132</v>
      </c>
      <c r="AE417" s="194" t="s">
        <v>651</v>
      </c>
      <c r="AV417" s="194" t="s">
        <v>132</v>
      </c>
      <c r="AW417" s="197">
        <f t="shared" si="6"/>
        <v>41718</v>
      </c>
    </row>
    <row r="418" spans="1:49">
      <c r="A418" s="194" t="s">
        <v>486</v>
      </c>
      <c r="B418" s="194" t="s">
        <v>487</v>
      </c>
      <c r="C418" s="194" t="s">
        <v>488</v>
      </c>
      <c r="D418" s="194" t="s">
        <v>115</v>
      </c>
      <c r="E418" s="194" t="s">
        <v>239</v>
      </c>
      <c r="F418" s="194" t="s">
        <v>1242</v>
      </c>
      <c r="G418" s="194" t="s">
        <v>490</v>
      </c>
      <c r="H418" s="194" t="s">
        <v>490</v>
      </c>
      <c r="I418" s="194" t="s">
        <v>1243</v>
      </c>
      <c r="J418" s="194" t="s">
        <v>1239</v>
      </c>
      <c r="K418" s="194" t="s">
        <v>1246</v>
      </c>
      <c r="L418" s="194" t="s">
        <v>1241</v>
      </c>
      <c r="M418" s="194" t="s">
        <v>547</v>
      </c>
      <c r="N418" s="194" t="s">
        <v>548</v>
      </c>
      <c r="O418" s="194" t="s">
        <v>549</v>
      </c>
      <c r="P418" s="194" t="s">
        <v>550</v>
      </c>
      <c r="Q418" s="194" t="s">
        <v>385</v>
      </c>
      <c r="R418" s="194" t="b">
        <v>0</v>
      </c>
      <c r="S418" s="194" t="b">
        <v>0</v>
      </c>
      <c r="T418" s="287">
        <v>1.71</v>
      </c>
      <c r="U418" s="287">
        <v>0.1</v>
      </c>
      <c r="V418" s="287">
        <v>0.3</v>
      </c>
      <c r="W418" s="194" t="s">
        <v>500</v>
      </c>
      <c r="X418" s="194" t="b">
        <v>1</v>
      </c>
      <c r="Y418" s="194" t="s">
        <v>385</v>
      </c>
      <c r="Z418" s="194" t="s">
        <v>132</v>
      </c>
      <c r="AE418" s="194" t="s">
        <v>551</v>
      </c>
      <c r="AV418" s="194" t="s">
        <v>284</v>
      </c>
      <c r="AW418" s="197">
        <f t="shared" si="6"/>
        <v>41718</v>
      </c>
    </row>
    <row r="419" spans="1:49">
      <c r="A419" s="194" t="s">
        <v>486</v>
      </c>
      <c r="B419" s="194" t="s">
        <v>487</v>
      </c>
      <c r="C419" s="194" t="s">
        <v>488</v>
      </c>
      <c r="D419" s="194" t="s">
        <v>115</v>
      </c>
      <c r="E419" s="194" t="s">
        <v>251</v>
      </c>
      <c r="F419" s="194" t="s">
        <v>1247</v>
      </c>
      <c r="G419" s="194" t="s">
        <v>490</v>
      </c>
      <c r="H419" s="194" t="s">
        <v>490</v>
      </c>
      <c r="I419" s="194" t="s">
        <v>1248</v>
      </c>
      <c r="J419" s="194" t="s">
        <v>1224</v>
      </c>
      <c r="K419" s="194" t="s">
        <v>1249</v>
      </c>
      <c r="L419" s="194" t="s">
        <v>1226</v>
      </c>
      <c r="M419" s="194" t="s">
        <v>495</v>
      </c>
      <c r="N419" s="194" t="s">
        <v>496</v>
      </c>
      <c r="O419" s="194" t="s">
        <v>497</v>
      </c>
      <c r="P419" s="194" t="s">
        <v>498</v>
      </c>
      <c r="Q419" s="194" t="s">
        <v>499</v>
      </c>
      <c r="R419" s="194" t="b">
        <v>0</v>
      </c>
      <c r="S419" s="194" t="b">
        <v>0</v>
      </c>
      <c r="T419" s="287">
        <v>170</v>
      </c>
      <c r="U419" s="287">
        <v>0.01</v>
      </c>
      <c r="V419" s="287">
        <v>1</v>
      </c>
      <c r="W419" s="194" t="s">
        <v>500</v>
      </c>
      <c r="X419" s="194" t="b">
        <v>1</v>
      </c>
      <c r="Y419" s="194" t="s">
        <v>385</v>
      </c>
      <c r="Z419" s="194" t="s">
        <v>132</v>
      </c>
      <c r="AE419" s="194" t="s">
        <v>501</v>
      </c>
      <c r="AV419" s="194" t="s">
        <v>284</v>
      </c>
      <c r="AW419" s="197">
        <f t="shared" si="6"/>
        <v>41718</v>
      </c>
    </row>
    <row r="420" spans="1:49">
      <c r="A420" s="194" t="s">
        <v>486</v>
      </c>
      <c r="B420" s="194" t="s">
        <v>487</v>
      </c>
      <c r="C420" s="194" t="s">
        <v>488</v>
      </c>
      <c r="D420" s="194" t="s">
        <v>115</v>
      </c>
      <c r="E420" s="194" t="s">
        <v>251</v>
      </c>
      <c r="F420" s="194" t="s">
        <v>1247</v>
      </c>
      <c r="G420" s="194" t="s">
        <v>490</v>
      </c>
      <c r="H420" s="194" t="s">
        <v>490</v>
      </c>
      <c r="I420" s="194" t="s">
        <v>1248</v>
      </c>
      <c r="J420" s="194" t="s">
        <v>1224</v>
      </c>
      <c r="K420" s="194" t="s">
        <v>1249</v>
      </c>
      <c r="L420" s="194" t="s">
        <v>1226</v>
      </c>
      <c r="M420" s="194" t="s">
        <v>502</v>
      </c>
      <c r="N420" s="194" t="s">
        <v>496</v>
      </c>
      <c r="O420" s="194" t="s">
        <v>497</v>
      </c>
      <c r="P420" s="194" t="s">
        <v>503</v>
      </c>
      <c r="Q420" s="194" t="s">
        <v>504</v>
      </c>
      <c r="R420" s="194" t="b">
        <v>0</v>
      </c>
      <c r="S420" s="194" t="b">
        <v>0</v>
      </c>
      <c r="T420" s="287">
        <v>48</v>
      </c>
      <c r="U420" s="287">
        <v>8.0000000000000002E-3</v>
      </c>
      <c r="V420" s="287">
        <v>1</v>
      </c>
      <c r="W420" s="194" t="s">
        <v>500</v>
      </c>
      <c r="X420" s="194" t="b">
        <v>1</v>
      </c>
      <c r="Y420" s="194" t="s">
        <v>385</v>
      </c>
      <c r="Z420" s="194" t="s">
        <v>132</v>
      </c>
      <c r="AE420" s="194" t="s">
        <v>501</v>
      </c>
      <c r="AV420" s="194" t="s">
        <v>505</v>
      </c>
      <c r="AW420" s="197">
        <f t="shared" si="6"/>
        <v>41718</v>
      </c>
    </row>
    <row r="421" spans="1:49">
      <c r="A421" s="194" t="s">
        <v>486</v>
      </c>
      <c r="B421" s="194" t="s">
        <v>487</v>
      </c>
      <c r="C421" s="194" t="s">
        <v>488</v>
      </c>
      <c r="D421" s="194" t="s">
        <v>115</v>
      </c>
      <c r="E421" s="194" t="s">
        <v>251</v>
      </c>
      <c r="F421" s="194" t="s">
        <v>1247</v>
      </c>
      <c r="G421" s="194" t="s">
        <v>490</v>
      </c>
      <c r="H421" s="194" t="s">
        <v>490</v>
      </c>
      <c r="I421" s="194" t="s">
        <v>1248</v>
      </c>
      <c r="J421" s="194" t="s">
        <v>1227</v>
      </c>
      <c r="K421" s="194" t="s">
        <v>1250</v>
      </c>
      <c r="L421" s="194" t="s">
        <v>1229</v>
      </c>
      <c r="M421" s="194" t="s">
        <v>509</v>
      </c>
      <c r="N421" s="194" t="s">
        <v>510</v>
      </c>
      <c r="O421" s="194" t="s">
        <v>511</v>
      </c>
      <c r="P421" s="194" t="s">
        <v>512</v>
      </c>
      <c r="Q421" s="194" t="s">
        <v>513</v>
      </c>
      <c r="R421" s="194" t="b">
        <v>0</v>
      </c>
      <c r="S421" s="194" t="b">
        <v>0</v>
      </c>
      <c r="T421" s="287">
        <v>160</v>
      </c>
      <c r="U421" s="287">
        <v>0.45</v>
      </c>
      <c r="V421" s="287">
        <v>2.5</v>
      </c>
      <c r="W421" s="194" t="s">
        <v>500</v>
      </c>
      <c r="X421" s="194" t="b">
        <v>1</v>
      </c>
      <c r="Y421" s="194" t="s">
        <v>385</v>
      </c>
      <c r="Z421" s="194" t="s">
        <v>285</v>
      </c>
      <c r="AE421" s="194" t="s">
        <v>833</v>
      </c>
      <c r="AV421" s="194" t="s">
        <v>132</v>
      </c>
      <c r="AW421" s="197">
        <f t="shared" si="6"/>
        <v>41718</v>
      </c>
    </row>
    <row r="422" spans="1:49">
      <c r="A422" s="194" t="s">
        <v>486</v>
      </c>
      <c r="B422" s="194" t="s">
        <v>487</v>
      </c>
      <c r="C422" s="194" t="s">
        <v>488</v>
      </c>
      <c r="D422" s="194" t="s">
        <v>115</v>
      </c>
      <c r="E422" s="194" t="s">
        <v>251</v>
      </c>
      <c r="F422" s="194" t="s">
        <v>1247</v>
      </c>
      <c r="G422" s="194" t="s">
        <v>490</v>
      </c>
      <c r="H422" s="194" t="s">
        <v>490</v>
      </c>
      <c r="I422" s="194" t="s">
        <v>1248</v>
      </c>
      <c r="J422" s="194" t="s">
        <v>1230</v>
      </c>
      <c r="K422" s="194" t="s">
        <v>1231</v>
      </c>
      <c r="L422" s="194" t="s">
        <v>1232</v>
      </c>
      <c r="M422" s="194" t="s">
        <v>519</v>
      </c>
      <c r="N422" s="194" t="s">
        <v>520</v>
      </c>
      <c r="O422" s="194" t="s">
        <v>511</v>
      </c>
      <c r="P422" s="194" t="s">
        <v>521</v>
      </c>
      <c r="Q422" s="194" t="s">
        <v>385</v>
      </c>
      <c r="R422" s="194" t="b">
        <v>0</v>
      </c>
      <c r="S422" s="194" t="b">
        <v>0</v>
      </c>
      <c r="T422" s="287">
        <v>1.9E-2</v>
      </c>
      <c r="U422" s="287">
        <v>5.0000000000000001E-4</v>
      </c>
      <c r="V422" s="287">
        <v>0.01</v>
      </c>
      <c r="W422" s="194" t="s">
        <v>500</v>
      </c>
      <c r="X422" s="194" t="b">
        <v>1</v>
      </c>
      <c r="Y422" s="194" t="s">
        <v>385</v>
      </c>
      <c r="Z422" s="194" t="s">
        <v>202</v>
      </c>
      <c r="AE422" s="194" t="s">
        <v>522</v>
      </c>
      <c r="AV422" s="194" t="s">
        <v>132</v>
      </c>
      <c r="AW422" s="197">
        <f t="shared" si="6"/>
        <v>41718</v>
      </c>
    </row>
    <row r="423" spans="1:49">
      <c r="A423" s="194" t="s">
        <v>486</v>
      </c>
      <c r="B423" s="194" t="s">
        <v>487</v>
      </c>
      <c r="C423" s="194" t="s">
        <v>488</v>
      </c>
      <c r="D423" s="194" t="s">
        <v>115</v>
      </c>
      <c r="E423" s="194" t="s">
        <v>251</v>
      </c>
      <c r="F423" s="194" t="s">
        <v>1247</v>
      </c>
      <c r="G423" s="194" t="s">
        <v>490</v>
      </c>
      <c r="H423" s="194" t="s">
        <v>490</v>
      </c>
      <c r="I423" s="194" t="s">
        <v>1248</v>
      </c>
      <c r="J423" s="194" t="s">
        <v>1233</v>
      </c>
      <c r="K423" s="194" t="s">
        <v>1234</v>
      </c>
      <c r="L423" s="194" t="s">
        <v>1235</v>
      </c>
      <c r="M423" s="194" t="s">
        <v>526</v>
      </c>
      <c r="N423" s="194" t="s">
        <v>527</v>
      </c>
      <c r="O423" s="194" t="s">
        <v>511</v>
      </c>
      <c r="P423" s="194" t="s">
        <v>528</v>
      </c>
      <c r="Q423" s="194" t="s">
        <v>385</v>
      </c>
      <c r="R423" s="194" t="b">
        <v>0</v>
      </c>
      <c r="S423" s="194" t="b">
        <v>0</v>
      </c>
      <c r="T423" s="287">
        <v>200</v>
      </c>
      <c r="U423" s="287">
        <v>0.05</v>
      </c>
      <c r="V423" s="287">
        <v>5</v>
      </c>
      <c r="W423" s="194" t="s">
        <v>500</v>
      </c>
      <c r="X423" s="194" t="b">
        <v>1</v>
      </c>
      <c r="Y423" s="194" t="s">
        <v>385</v>
      </c>
      <c r="Z423" s="194" t="s">
        <v>132</v>
      </c>
      <c r="AE423" s="194" t="s">
        <v>529</v>
      </c>
      <c r="AV423" s="194" t="s">
        <v>202</v>
      </c>
      <c r="AW423" s="197">
        <f t="shared" si="6"/>
        <v>41718</v>
      </c>
    </row>
    <row r="424" spans="1:49">
      <c r="A424" s="194" t="s">
        <v>486</v>
      </c>
      <c r="B424" s="194" t="s">
        <v>487</v>
      </c>
      <c r="C424" s="194" t="s">
        <v>488</v>
      </c>
      <c r="D424" s="194" t="s">
        <v>115</v>
      </c>
      <c r="E424" s="194" t="s">
        <v>251</v>
      </c>
      <c r="F424" s="194" t="s">
        <v>1247</v>
      </c>
      <c r="G424" s="194" t="s">
        <v>490</v>
      </c>
      <c r="H424" s="194" t="s">
        <v>490</v>
      </c>
      <c r="I424" s="194" t="s">
        <v>1248</v>
      </c>
      <c r="J424" s="194" t="s">
        <v>1233</v>
      </c>
      <c r="K424" s="194" t="s">
        <v>1234</v>
      </c>
      <c r="L424" s="194" t="s">
        <v>1235</v>
      </c>
      <c r="M424" s="194" t="s">
        <v>526</v>
      </c>
      <c r="N424" s="194" t="s">
        <v>527</v>
      </c>
      <c r="O424" s="194" t="s">
        <v>511</v>
      </c>
      <c r="P424" s="194" t="s">
        <v>530</v>
      </c>
      <c r="Q424" s="194" t="s">
        <v>385</v>
      </c>
      <c r="R424" s="194" t="b">
        <v>0</v>
      </c>
      <c r="S424" s="194" t="b">
        <v>0</v>
      </c>
      <c r="T424" s="194" t="s">
        <v>142</v>
      </c>
      <c r="U424" s="287">
        <v>0.05</v>
      </c>
      <c r="V424" s="287">
        <v>5</v>
      </c>
      <c r="W424" s="194" t="s">
        <v>500</v>
      </c>
      <c r="X424" s="194" t="b">
        <v>1</v>
      </c>
      <c r="Y424" s="194" t="s">
        <v>385</v>
      </c>
      <c r="Z424" s="194" t="s">
        <v>132</v>
      </c>
      <c r="AE424" s="194" t="s">
        <v>529</v>
      </c>
      <c r="AH424" s="194" t="s">
        <v>840</v>
      </c>
      <c r="AV424" s="194" t="s">
        <v>202</v>
      </c>
      <c r="AW424" s="197">
        <f t="shared" si="6"/>
        <v>41718</v>
      </c>
    </row>
    <row r="425" spans="1:49">
      <c r="A425" s="194" t="s">
        <v>486</v>
      </c>
      <c r="B425" s="194" t="s">
        <v>487</v>
      </c>
      <c r="C425" s="194" t="s">
        <v>488</v>
      </c>
      <c r="D425" s="194" t="s">
        <v>115</v>
      </c>
      <c r="E425" s="194" t="s">
        <v>251</v>
      </c>
      <c r="F425" s="194" t="s">
        <v>1247</v>
      </c>
      <c r="G425" s="194" t="s">
        <v>490</v>
      </c>
      <c r="H425" s="194" t="s">
        <v>490</v>
      </c>
      <c r="I425" s="194" t="s">
        <v>1248</v>
      </c>
      <c r="J425" s="194" t="s">
        <v>1233</v>
      </c>
      <c r="K425" s="194" t="s">
        <v>1234</v>
      </c>
      <c r="L425" s="194" t="s">
        <v>1235</v>
      </c>
      <c r="M425" s="194" t="s">
        <v>526</v>
      </c>
      <c r="N425" s="194" t="s">
        <v>527</v>
      </c>
      <c r="O425" s="194" t="s">
        <v>511</v>
      </c>
      <c r="P425" s="194" t="s">
        <v>531</v>
      </c>
      <c r="Q425" s="194" t="s">
        <v>385</v>
      </c>
      <c r="R425" s="194" t="b">
        <v>0</v>
      </c>
      <c r="S425" s="194" t="b">
        <v>0</v>
      </c>
      <c r="T425" s="194" t="s">
        <v>142</v>
      </c>
      <c r="U425" s="287">
        <v>0.05</v>
      </c>
      <c r="V425" s="287">
        <v>5</v>
      </c>
      <c r="W425" s="194" t="s">
        <v>500</v>
      </c>
      <c r="X425" s="194" t="b">
        <v>1</v>
      </c>
      <c r="Y425" s="194" t="s">
        <v>385</v>
      </c>
      <c r="Z425" s="194" t="s">
        <v>132</v>
      </c>
      <c r="AE425" s="194" t="s">
        <v>529</v>
      </c>
      <c r="AH425" s="194" t="s">
        <v>840</v>
      </c>
      <c r="AV425" s="194" t="s">
        <v>202</v>
      </c>
      <c r="AW425" s="197">
        <f t="shared" si="6"/>
        <v>41718</v>
      </c>
    </row>
    <row r="426" spans="1:49">
      <c r="A426" s="194" t="s">
        <v>486</v>
      </c>
      <c r="B426" s="194" t="s">
        <v>487</v>
      </c>
      <c r="C426" s="194" t="s">
        <v>488</v>
      </c>
      <c r="D426" s="194" t="s">
        <v>115</v>
      </c>
      <c r="E426" s="194" t="s">
        <v>251</v>
      </c>
      <c r="F426" s="194" t="s">
        <v>1247</v>
      </c>
      <c r="G426" s="194" t="s">
        <v>490</v>
      </c>
      <c r="H426" s="194" t="s">
        <v>490</v>
      </c>
      <c r="I426" s="194" t="s">
        <v>1248</v>
      </c>
      <c r="J426" s="194" t="s">
        <v>1233</v>
      </c>
      <c r="K426" s="194" t="s">
        <v>1234</v>
      </c>
      <c r="L426" s="194" t="s">
        <v>1235</v>
      </c>
      <c r="M426" s="194" t="s">
        <v>526</v>
      </c>
      <c r="N426" s="194" t="s">
        <v>527</v>
      </c>
      <c r="O426" s="194" t="s">
        <v>511</v>
      </c>
      <c r="P426" s="194" t="s">
        <v>532</v>
      </c>
      <c r="Q426" s="194" t="s">
        <v>385</v>
      </c>
      <c r="R426" s="194" t="b">
        <v>0</v>
      </c>
      <c r="S426" s="194" t="b">
        <v>0</v>
      </c>
      <c r="T426" s="287">
        <v>200</v>
      </c>
      <c r="U426" s="287">
        <v>0.05</v>
      </c>
      <c r="V426" s="287">
        <v>5</v>
      </c>
      <c r="W426" s="194" t="s">
        <v>500</v>
      </c>
      <c r="X426" s="194" t="b">
        <v>1</v>
      </c>
      <c r="Y426" s="194" t="s">
        <v>385</v>
      </c>
      <c r="Z426" s="194" t="s">
        <v>132</v>
      </c>
      <c r="AE426" s="194" t="s">
        <v>529</v>
      </c>
      <c r="AV426" s="194" t="s">
        <v>202</v>
      </c>
      <c r="AW426" s="197">
        <f t="shared" si="6"/>
        <v>41718</v>
      </c>
    </row>
    <row r="427" spans="1:49">
      <c r="A427" s="194" t="s">
        <v>486</v>
      </c>
      <c r="B427" s="194" t="s">
        <v>487</v>
      </c>
      <c r="C427" s="194" t="s">
        <v>488</v>
      </c>
      <c r="D427" s="194" t="s">
        <v>115</v>
      </c>
      <c r="E427" s="194" t="s">
        <v>251</v>
      </c>
      <c r="F427" s="194" t="s">
        <v>1247</v>
      </c>
      <c r="G427" s="194" t="s">
        <v>490</v>
      </c>
      <c r="H427" s="194" t="s">
        <v>490</v>
      </c>
      <c r="I427" s="194" t="s">
        <v>1248</v>
      </c>
      <c r="J427" s="194" t="s">
        <v>1224</v>
      </c>
      <c r="K427" s="194" t="s">
        <v>1249</v>
      </c>
      <c r="L427" s="194" t="s">
        <v>1226</v>
      </c>
      <c r="M427" s="194" t="s">
        <v>533</v>
      </c>
      <c r="N427" s="194" t="s">
        <v>534</v>
      </c>
      <c r="O427" s="194" t="s">
        <v>497</v>
      </c>
      <c r="P427" s="194" t="s">
        <v>535</v>
      </c>
      <c r="Q427" s="194" t="s">
        <v>385</v>
      </c>
      <c r="R427" s="194" t="b">
        <v>0</v>
      </c>
      <c r="S427" s="194" t="b">
        <v>0</v>
      </c>
      <c r="T427" s="287">
        <v>614</v>
      </c>
      <c r="U427" s="287">
        <v>1</v>
      </c>
      <c r="V427" s="287">
        <v>5</v>
      </c>
      <c r="W427" s="194" t="s">
        <v>500</v>
      </c>
      <c r="X427" s="194" t="b">
        <v>1</v>
      </c>
      <c r="Y427" s="194" t="s">
        <v>385</v>
      </c>
      <c r="Z427" s="194" t="s">
        <v>132</v>
      </c>
      <c r="AE427" s="194" t="s">
        <v>501</v>
      </c>
      <c r="AV427" s="194" t="s">
        <v>536</v>
      </c>
      <c r="AW427" s="197">
        <f t="shared" si="6"/>
        <v>41718</v>
      </c>
    </row>
    <row r="428" spans="1:49">
      <c r="A428" s="194" t="s">
        <v>486</v>
      </c>
      <c r="B428" s="194" t="s">
        <v>487</v>
      </c>
      <c r="C428" s="194" t="s">
        <v>488</v>
      </c>
      <c r="D428" s="194" t="s">
        <v>115</v>
      </c>
      <c r="E428" s="194" t="s">
        <v>251</v>
      </c>
      <c r="F428" s="194" t="s">
        <v>1247</v>
      </c>
      <c r="G428" s="194" t="s">
        <v>490</v>
      </c>
      <c r="H428" s="194" t="s">
        <v>490</v>
      </c>
      <c r="I428" s="194" t="s">
        <v>1248</v>
      </c>
      <c r="J428" s="194" t="s">
        <v>1236</v>
      </c>
      <c r="K428" s="194" t="s">
        <v>1237</v>
      </c>
      <c r="L428" s="194" t="s">
        <v>1238</v>
      </c>
      <c r="M428" s="194" t="s">
        <v>540</v>
      </c>
      <c r="N428" s="194" t="s">
        <v>541</v>
      </c>
      <c r="O428" s="194" t="s">
        <v>511</v>
      </c>
      <c r="P428" s="194" t="s">
        <v>542</v>
      </c>
      <c r="Q428" s="194" t="s">
        <v>385</v>
      </c>
      <c r="R428" s="194" t="b">
        <v>0</v>
      </c>
      <c r="S428" s="194" t="b">
        <v>0</v>
      </c>
      <c r="T428" s="287">
        <v>5.2</v>
      </c>
      <c r="U428" s="287">
        <v>0.3</v>
      </c>
      <c r="V428" s="287">
        <v>1</v>
      </c>
      <c r="W428" s="194" t="s">
        <v>500</v>
      </c>
      <c r="X428" s="194" t="b">
        <v>1</v>
      </c>
      <c r="Y428" s="194" t="s">
        <v>385</v>
      </c>
      <c r="Z428" s="194" t="s">
        <v>132</v>
      </c>
      <c r="AE428" s="194" t="s">
        <v>651</v>
      </c>
      <c r="AV428" s="194" t="s">
        <v>132</v>
      </c>
      <c r="AW428" s="197">
        <f t="shared" si="6"/>
        <v>41718</v>
      </c>
    </row>
    <row r="429" spans="1:49">
      <c r="A429" s="194" t="s">
        <v>486</v>
      </c>
      <c r="B429" s="194" t="s">
        <v>487</v>
      </c>
      <c r="C429" s="194" t="s">
        <v>488</v>
      </c>
      <c r="D429" s="194" t="s">
        <v>115</v>
      </c>
      <c r="E429" s="194" t="s">
        <v>251</v>
      </c>
      <c r="F429" s="194" t="s">
        <v>1247</v>
      </c>
      <c r="G429" s="194" t="s">
        <v>490</v>
      </c>
      <c r="H429" s="194" t="s">
        <v>490</v>
      </c>
      <c r="I429" s="194" t="s">
        <v>1248</v>
      </c>
      <c r="J429" s="194" t="s">
        <v>1239</v>
      </c>
      <c r="K429" s="194" t="s">
        <v>1251</v>
      </c>
      <c r="L429" s="194" t="s">
        <v>1241</v>
      </c>
      <c r="M429" s="194" t="s">
        <v>547</v>
      </c>
      <c r="N429" s="194" t="s">
        <v>548</v>
      </c>
      <c r="O429" s="194" t="s">
        <v>549</v>
      </c>
      <c r="P429" s="194" t="s">
        <v>550</v>
      </c>
      <c r="Q429" s="194" t="s">
        <v>385</v>
      </c>
      <c r="R429" s="194" t="b">
        <v>0</v>
      </c>
      <c r="S429" s="194" t="b">
        <v>0</v>
      </c>
      <c r="T429" s="287">
        <v>2.97</v>
      </c>
      <c r="U429" s="287">
        <v>0.1</v>
      </c>
      <c r="V429" s="287">
        <v>0.3</v>
      </c>
      <c r="W429" s="194" t="s">
        <v>500</v>
      </c>
      <c r="X429" s="194" t="b">
        <v>1</v>
      </c>
      <c r="Y429" s="194" t="s">
        <v>385</v>
      </c>
      <c r="Z429" s="194" t="s">
        <v>132</v>
      </c>
      <c r="AE429" s="194" t="s">
        <v>551</v>
      </c>
      <c r="AV429" s="194" t="s">
        <v>284</v>
      </c>
      <c r="AW429" s="197">
        <f t="shared" si="6"/>
        <v>41718</v>
      </c>
    </row>
    <row r="430" spans="1:49">
      <c r="A430" s="194" t="s">
        <v>486</v>
      </c>
      <c r="B430" s="194" t="s">
        <v>487</v>
      </c>
      <c r="C430" s="194" t="s">
        <v>488</v>
      </c>
      <c r="D430" s="194" t="s">
        <v>115</v>
      </c>
      <c r="E430" s="194" t="s">
        <v>255</v>
      </c>
      <c r="F430" s="194" t="s">
        <v>1252</v>
      </c>
      <c r="G430" s="194" t="s">
        <v>490</v>
      </c>
      <c r="H430" s="194" t="s">
        <v>490</v>
      </c>
      <c r="I430" s="194" t="s">
        <v>1253</v>
      </c>
      <c r="J430" s="194" t="s">
        <v>1224</v>
      </c>
      <c r="K430" s="194" t="s">
        <v>1254</v>
      </c>
      <c r="L430" s="194" t="s">
        <v>1226</v>
      </c>
      <c r="M430" s="194" t="s">
        <v>495</v>
      </c>
      <c r="N430" s="194" t="s">
        <v>496</v>
      </c>
      <c r="O430" s="194" t="s">
        <v>497</v>
      </c>
      <c r="P430" s="194" t="s">
        <v>498</v>
      </c>
      <c r="Q430" s="194" t="s">
        <v>499</v>
      </c>
      <c r="R430" s="194" t="b">
        <v>0</v>
      </c>
      <c r="S430" s="194" t="b">
        <v>0</v>
      </c>
      <c r="T430" s="287">
        <v>110</v>
      </c>
      <c r="U430" s="287">
        <v>0.01</v>
      </c>
      <c r="V430" s="287">
        <v>1</v>
      </c>
      <c r="W430" s="194" t="s">
        <v>500</v>
      </c>
      <c r="X430" s="194" t="b">
        <v>1</v>
      </c>
      <c r="Y430" s="194" t="s">
        <v>385</v>
      </c>
      <c r="Z430" s="194" t="s">
        <v>132</v>
      </c>
      <c r="AE430" s="194" t="s">
        <v>501</v>
      </c>
      <c r="AV430" s="194" t="s">
        <v>284</v>
      </c>
      <c r="AW430" s="197">
        <f t="shared" si="6"/>
        <v>41718</v>
      </c>
    </row>
    <row r="431" spans="1:49">
      <c r="A431" s="194" t="s">
        <v>486</v>
      </c>
      <c r="B431" s="194" t="s">
        <v>487</v>
      </c>
      <c r="C431" s="194" t="s">
        <v>488</v>
      </c>
      <c r="D431" s="194" t="s">
        <v>115</v>
      </c>
      <c r="E431" s="194" t="s">
        <v>255</v>
      </c>
      <c r="F431" s="194" t="s">
        <v>1252</v>
      </c>
      <c r="G431" s="194" t="s">
        <v>490</v>
      </c>
      <c r="H431" s="194" t="s">
        <v>490</v>
      </c>
      <c r="I431" s="194" t="s">
        <v>1253</v>
      </c>
      <c r="J431" s="194" t="s">
        <v>1224</v>
      </c>
      <c r="K431" s="194" t="s">
        <v>1254</v>
      </c>
      <c r="L431" s="194" t="s">
        <v>1226</v>
      </c>
      <c r="M431" s="194" t="s">
        <v>502</v>
      </c>
      <c r="N431" s="194" t="s">
        <v>496</v>
      </c>
      <c r="O431" s="194" t="s">
        <v>497</v>
      </c>
      <c r="P431" s="194" t="s">
        <v>503</v>
      </c>
      <c r="Q431" s="194" t="s">
        <v>504</v>
      </c>
      <c r="R431" s="194" t="b">
        <v>0</v>
      </c>
      <c r="S431" s="194" t="b">
        <v>0</v>
      </c>
      <c r="T431" s="287">
        <v>40</v>
      </c>
      <c r="U431" s="287">
        <v>8.0000000000000002E-3</v>
      </c>
      <c r="V431" s="287">
        <v>1</v>
      </c>
      <c r="W431" s="194" t="s">
        <v>500</v>
      </c>
      <c r="X431" s="194" t="b">
        <v>1</v>
      </c>
      <c r="Y431" s="194" t="s">
        <v>385</v>
      </c>
      <c r="Z431" s="194" t="s">
        <v>132</v>
      </c>
      <c r="AE431" s="194" t="s">
        <v>501</v>
      </c>
      <c r="AV431" s="194" t="s">
        <v>505</v>
      </c>
      <c r="AW431" s="197">
        <f t="shared" si="6"/>
        <v>41718</v>
      </c>
    </row>
    <row r="432" spans="1:49">
      <c r="A432" s="194" t="s">
        <v>486</v>
      </c>
      <c r="B432" s="194" t="s">
        <v>487</v>
      </c>
      <c r="C432" s="194" t="s">
        <v>488</v>
      </c>
      <c r="D432" s="194" t="s">
        <v>115</v>
      </c>
      <c r="E432" s="194" t="s">
        <v>255</v>
      </c>
      <c r="F432" s="194" t="s">
        <v>1252</v>
      </c>
      <c r="G432" s="194" t="s">
        <v>490</v>
      </c>
      <c r="H432" s="194" t="s">
        <v>490</v>
      </c>
      <c r="I432" s="194" t="s">
        <v>1253</v>
      </c>
      <c r="J432" s="194" t="s">
        <v>1227</v>
      </c>
      <c r="K432" s="194" t="s">
        <v>1255</v>
      </c>
      <c r="L432" s="194" t="s">
        <v>1229</v>
      </c>
      <c r="M432" s="194" t="s">
        <v>509</v>
      </c>
      <c r="N432" s="194" t="s">
        <v>510</v>
      </c>
      <c r="O432" s="194" t="s">
        <v>511</v>
      </c>
      <c r="P432" s="194" t="s">
        <v>512</v>
      </c>
      <c r="Q432" s="194" t="s">
        <v>513</v>
      </c>
      <c r="R432" s="194" t="b">
        <v>0</v>
      </c>
      <c r="S432" s="194" t="b">
        <v>0</v>
      </c>
      <c r="T432" s="287">
        <v>110</v>
      </c>
      <c r="U432" s="287">
        <v>0.45</v>
      </c>
      <c r="V432" s="287">
        <v>2.5</v>
      </c>
      <c r="W432" s="194" t="s">
        <v>500</v>
      </c>
      <c r="X432" s="194" t="b">
        <v>1</v>
      </c>
      <c r="Y432" s="194" t="s">
        <v>385</v>
      </c>
      <c r="Z432" s="194" t="s">
        <v>285</v>
      </c>
      <c r="AE432" s="194" t="s">
        <v>833</v>
      </c>
      <c r="AV432" s="194" t="s">
        <v>132</v>
      </c>
      <c r="AW432" s="197">
        <f t="shared" si="6"/>
        <v>41718</v>
      </c>
    </row>
    <row r="433" spans="1:49">
      <c r="A433" s="194" t="s">
        <v>486</v>
      </c>
      <c r="B433" s="194" t="s">
        <v>487</v>
      </c>
      <c r="C433" s="194" t="s">
        <v>488</v>
      </c>
      <c r="D433" s="194" t="s">
        <v>115</v>
      </c>
      <c r="E433" s="194" t="s">
        <v>255</v>
      </c>
      <c r="F433" s="194" t="s">
        <v>1252</v>
      </c>
      <c r="G433" s="194" t="s">
        <v>490</v>
      </c>
      <c r="H433" s="194" t="s">
        <v>490</v>
      </c>
      <c r="I433" s="194" t="s">
        <v>1253</v>
      </c>
      <c r="J433" s="194" t="s">
        <v>1230</v>
      </c>
      <c r="K433" s="194" t="s">
        <v>1231</v>
      </c>
      <c r="L433" s="194" t="s">
        <v>1232</v>
      </c>
      <c r="M433" s="194" t="s">
        <v>519</v>
      </c>
      <c r="N433" s="194" t="s">
        <v>520</v>
      </c>
      <c r="O433" s="194" t="s">
        <v>511</v>
      </c>
      <c r="P433" s="194" t="s">
        <v>521</v>
      </c>
      <c r="Q433" s="194" t="s">
        <v>385</v>
      </c>
      <c r="R433" s="194" t="b">
        <v>0</v>
      </c>
      <c r="S433" s="194" t="b">
        <v>0</v>
      </c>
      <c r="T433" s="287">
        <v>6.8999999999999999E-3</v>
      </c>
      <c r="U433" s="287">
        <v>1E-4</v>
      </c>
      <c r="V433" s="287">
        <v>0.01</v>
      </c>
      <c r="W433" s="194" t="s">
        <v>500</v>
      </c>
      <c r="X433" s="194" t="b">
        <v>1</v>
      </c>
      <c r="Y433" s="194" t="s">
        <v>385</v>
      </c>
      <c r="Z433" s="194" t="s">
        <v>280</v>
      </c>
      <c r="AE433" s="194" t="s">
        <v>522</v>
      </c>
      <c r="AH433" s="194" t="s">
        <v>851</v>
      </c>
      <c r="AV433" s="194" t="s">
        <v>132</v>
      </c>
      <c r="AW433" s="197">
        <f t="shared" si="6"/>
        <v>41718</v>
      </c>
    </row>
    <row r="434" spans="1:49">
      <c r="A434" s="194" t="s">
        <v>486</v>
      </c>
      <c r="B434" s="194" t="s">
        <v>487</v>
      </c>
      <c r="C434" s="194" t="s">
        <v>488</v>
      </c>
      <c r="D434" s="194" t="s">
        <v>115</v>
      </c>
      <c r="E434" s="194" t="s">
        <v>255</v>
      </c>
      <c r="F434" s="194" t="s">
        <v>1252</v>
      </c>
      <c r="G434" s="194" t="s">
        <v>490</v>
      </c>
      <c r="H434" s="194" t="s">
        <v>490</v>
      </c>
      <c r="I434" s="194" t="s">
        <v>1253</v>
      </c>
      <c r="J434" s="194" t="s">
        <v>1233</v>
      </c>
      <c r="K434" s="194" t="s">
        <v>1234</v>
      </c>
      <c r="L434" s="194" t="s">
        <v>1235</v>
      </c>
      <c r="M434" s="194" t="s">
        <v>526</v>
      </c>
      <c r="N434" s="194" t="s">
        <v>527</v>
      </c>
      <c r="O434" s="194" t="s">
        <v>511</v>
      </c>
      <c r="P434" s="194" t="s">
        <v>528</v>
      </c>
      <c r="Q434" s="194" t="s">
        <v>385</v>
      </c>
      <c r="R434" s="194" t="b">
        <v>0</v>
      </c>
      <c r="S434" s="194" t="b">
        <v>0</v>
      </c>
      <c r="T434" s="287">
        <v>340</v>
      </c>
      <c r="U434" s="287">
        <v>0.05</v>
      </c>
      <c r="V434" s="287">
        <v>5</v>
      </c>
      <c r="W434" s="194" t="s">
        <v>500</v>
      </c>
      <c r="X434" s="194" t="b">
        <v>1</v>
      </c>
      <c r="Y434" s="194" t="s">
        <v>385</v>
      </c>
      <c r="Z434" s="194" t="s">
        <v>132</v>
      </c>
      <c r="AE434" s="194" t="s">
        <v>529</v>
      </c>
      <c r="AV434" s="194" t="s">
        <v>202</v>
      </c>
      <c r="AW434" s="197">
        <f t="shared" si="6"/>
        <v>41718</v>
      </c>
    </row>
    <row r="435" spans="1:49">
      <c r="A435" s="194" t="s">
        <v>486</v>
      </c>
      <c r="B435" s="194" t="s">
        <v>487</v>
      </c>
      <c r="C435" s="194" t="s">
        <v>488</v>
      </c>
      <c r="D435" s="194" t="s">
        <v>115</v>
      </c>
      <c r="E435" s="194" t="s">
        <v>255</v>
      </c>
      <c r="F435" s="194" t="s">
        <v>1252</v>
      </c>
      <c r="G435" s="194" t="s">
        <v>490</v>
      </c>
      <c r="H435" s="194" t="s">
        <v>490</v>
      </c>
      <c r="I435" s="194" t="s">
        <v>1253</v>
      </c>
      <c r="J435" s="194" t="s">
        <v>1233</v>
      </c>
      <c r="K435" s="194" t="s">
        <v>1234</v>
      </c>
      <c r="L435" s="194" t="s">
        <v>1235</v>
      </c>
      <c r="M435" s="194" t="s">
        <v>526</v>
      </c>
      <c r="N435" s="194" t="s">
        <v>527</v>
      </c>
      <c r="O435" s="194" t="s">
        <v>511</v>
      </c>
      <c r="P435" s="194" t="s">
        <v>530</v>
      </c>
      <c r="Q435" s="194" t="s">
        <v>385</v>
      </c>
      <c r="R435" s="194" t="b">
        <v>0</v>
      </c>
      <c r="S435" s="194" t="b">
        <v>0</v>
      </c>
      <c r="T435" s="194" t="s">
        <v>142</v>
      </c>
      <c r="U435" s="287">
        <v>0.05</v>
      </c>
      <c r="V435" s="287">
        <v>5</v>
      </c>
      <c r="W435" s="194" t="s">
        <v>500</v>
      </c>
      <c r="X435" s="194" t="b">
        <v>1</v>
      </c>
      <c r="Y435" s="194" t="s">
        <v>385</v>
      </c>
      <c r="Z435" s="194" t="s">
        <v>132</v>
      </c>
      <c r="AE435" s="194" t="s">
        <v>529</v>
      </c>
      <c r="AH435" s="194" t="s">
        <v>840</v>
      </c>
      <c r="AV435" s="194" t="s">
        <v>202</v>
      </c>
      <c r="AW435" s="197">
        <f t="shared" si="6"/>
        <v>41718</v>
      </c>
    </row>
    <row r="436" spans="1:49">
      <c r="A436" s="194" t="s">
        <v>486</v>
      </c>
      <c r="B436" s="194" t="s">
        <v>487</v>
      </c>
      <c r="C436" s="194" t="s">
        <v>488</v>
      </c>
      <c r="D436" s="194" t="s">
        <v>115</v>
      </c>
      <c r="E436" s="194" t="s">
        <v>255</v>
      </c>
      <c r="F436" s="194" t="s">
        <v>1252</v>
      </c>
      <c r="G436" s="194" t="s">
        <v>490</v>
      </c>
      <c r="H436" s="194" t="s">
        <v>490</v>
      </c>
      <c r="I436" s="194" t="s">
        <v>1253</v>
      </c>
      <c r="J436" s="194" t="s">
        <v>1233</v>
      </c>
      <c r="K436" s="194" t="s">
        <v>1234</v>
      </c>
      <c r="L436" s="194" t="s">
        <v>1235</v>
      </c>
      <c r="M436" s="194" t="s">
        <v>526</v>
      </c>
      <c r="N436" s="194" t="s">
        <v>527</v>
      </c>
      <c r="O436" s="194" t="s">
        <v>511</v>
      </c>
      <c r="P436" s="194" t="s">
        <v>531</v>
      </c>
      <c r="Q436" s="194" t="s">
        <v>385</v>
      </c>
      <c r="R436" s="194" t="b">
        <v>0</v>
      </c>
      <c r="S436" s="194" t="b">
        <v>0</v>
      </c>
      <c r="T436" s="194" t="s">
        <v>142</v>
      </c>
      <c r="U436" s="287">
        <v>0.05</v>
      </c>
      <c r="V436" s="287">
        <v>5</v>
      </c>
      <c r="W436" s="194" t="s">
        <v>500</v>
      </c>
      <c r="X436" s="194" t="b">
        <v>1</v>
      </c>
      <c r="Y436" s="194" t="s">
        <v>385</v>
      </c>
      <c r="Z436" s="194" t="s">
        <v>132</v>
      </c>
      <c r="AE436" s="194" t="s">
        <v>529</v>
      </c>
      <c r="AH436" s="194" t="s">
        <v>840</v>
      </c>
      <c r="AV436" s="194" t="s">
        <v>202</v>
      </c>
      <c r="AW436" s="197">
        <f t="shared" si="6"/>
        <v>41718</v>
      </c>
    </row>
    <row r="437" spans="1:49">
      <c r="A437" s="194" t="s">
        <v>486</v>
      </c>
      <c r="B437" s="194" t="s">
        <v>487</v>
      </c>
      <c r="C437" s="194" t="s">
        <v>488</v>
      </c>
      <c r="D437" s="194" t="s">
        <v>115</v>
      </c>
      <c r="E437" s="194" t="s">
        <v>255</v>
      </c>
      <c r="F437" s="194" t="s">
        <v>1252</v>
      </c>
      <c r="G437" s="194" t="s">
        <v>490</v>
      </c>
      <c r="H437" s="194" t="s">
        <v>490</v>
      </c>
      <c r="I437" s="194" t="s">
        <v>1253</v>
      </c>
      <c r="J437" s="194" t="s">
        <v>1233</v>
      </c>
      <c r="K437" s="194" t="s">
        <v>1234</v>
      </c>
      <c r="L437" s="194" t="s">
        <v>1235</v>
      </c>
      <c r="M437" s="194" t="s">
        <v>526</v>
      </c>
      <c r="N437" s="194" t="s">
        <v>527</v>
      </c>
      <c r="O437" s="194" t="s">
        <v>511</v>
      </c>
      <c r="P437" s="194" t="s">
        <v>532</v>
      </c>
      <c r="Q437" s="194" t="s">
        <v>385</v>
      </c>
      <c r="R437" s="194" t="b">
        <v>0</v>
      </c>
      <c r="S437" s="194" t="b">
        <v>0</v>
      </c>
      <c r="T437" s="287">
        <v>340</v>
      </c>
      <c r="U437" s="287">
        <v>0.05</v>
      </c>
      <c r="V437" s="287">
        <v>5</v>
      </c>
      <c r="W437" s="194" t="s">
        <v>500</v>
      </c>
      <c r="X437" s="194" t="b">
        <v>1</v>
      </c>
      <c r="Y437" s="194" t="s">
        <v>385</v>
      </c>
      <c r="Z437" s="194" t="s">
        <v>132</v>
      </c>
      <c r="AE437" s="194" t="s">
        <v>529</v>
      </c>
      <c r="AV437" s="194" t="s">
        <v>202</v>
      </c>
      <c r="AW437" s="197">
        <f t="shared" si="6"/>
        <v>41718</v>
      </c>
    </row>
    <row r="438" spans="1:49">
      <c r="A438" s="194" t="s">
        <v>486</v>
      </c>
      <c r="B438" s="194" t="s">
        <v>487</v>
      </c>
      <c r="C438" s="194" t="s">
        <v>488</v>
      </c>
      <c r="D438" s="194" t="s">
        <v>115</v>
      </c>
      <c r="E438" s="194" t="s">
        <v>255</v>
      </c>
      <c r="F438" s="194" t="s">
        <v>1252</v>
      </c>
      <c r="G438" s="194" t="s">
        <v>490</v>
      </c>
      <c r="H438" s="194" t="s">
        <v>490</v>
      </c>
      <c r="I438" s="194" t="s">
        <v>1253</v>
      </c>
      <c r="J438" s="194" t="s">
        <v>1224</v>
      </c>
      <c r="K438" s="194" t="s">
        <v>1254</v>
      </c>
      <c r="L438" s="194" t="s">
        <v>1226</v>
      </c>
      <c r="M438" s="194" t="s">
        <v>533</v>
      </c>
      <c r="N438" s="194" t="s">
        <v>534</v>
      </c>
      <c r="O438" s="194" t="s">
        <v>497</v>
      </c>
      <c r="P438" s="194" t="s">
        <v>535</v>
      </c>
      <c r="Q438" s="194" t="s">
        <v>385</v>
      </c>
      <c r="R438" s="194" t="b">
        <v>0</v>
      </c>
      <c r="S438" s="194" t="b">
        <v>0</v>
      </c>
      <c r="T438" s="287">
        <v>438</v>
      </c>
      <c r="U438" s="287">
        <v>1</v>
      </c>
      <c r="V438" s="287">
        <v>5</v>
      </c>
      <c r="W438" s="194" t="s">
        <v>500</v>
      </c>
      <c r="X438" s="194" t="b">
        <v>1</v>
      </c>
      <c r="Y438" s="194" t="s">
        <v>385</v>
      </c>
      <c r="Z438" s="194" t="s">
        <v>132</v>
      </c>
      <c r="AE438" s="194" t="s">
        <v>501</v>
      </c>
      <c r="AV438" s="194" t="s">
        <v>536</v>
      </c>
      <c r="AW438" s="197">
        <f t="shared" si="6"/>
        <v>41718</v>
      </c>
    </row>
    <row r="439" spans="1:49">
      <c r="A439" s="194" t="s">
        <v>486</v>
      </c>
      <c r="B439" s="194" t="s">
        <v>487</v>
      </c>
      <c r="C439" s="194" t="s">
        <v>488</v>
      </c>
      <c r="D439" s="194" t="s">
        <v>115</v>
      </c>
      <c r="E439" s="194" t="s">
        <v>255</v>
      </c>
      <c r="F439" s="194" t="s">
        <v>1252</v>
      </c>
      <c r="G439" s="194" t="s">
        <v>490</v>
      </c>
      <c r="H439" s="194" t="s">
        <v>490</v>
      </c>
      <c r="I439" s="194" t="s">
        <v>1253</v>
      </c>
      <c r="J439" s="194" t="s">
        <v>1236</v>
      </c>
      <c r="K439" s="194" t="s">
        <v>1237</v>
      </c>
      <c r="L439" s="194" t="s">
        <v>1238</v>
      </c>
      <c r="M439" s="194" t="s">
        <v>540</v>
      </c>
      <c r="N439" s="194" t="s">
        <v>541</v>
      </c>
      <c r="O439" s="194" t="s">
        <v>511</v>
      </c>
      <c r="P439" s="194" t="s">
        <v>542</v>
      </c>
      <c r="Q439" s="194" t="s">
        <v>385</v>
      </c>
      <c r="R439" s="194" t="b">
        <v>0</v>
      </c>
      <c r="S439" s="194" t="b">
        <v>0</v>
      </c>
      <c r="T439" s="287">
        <v>4.4000000000000004</v>
      </c>
      <c r="U439" s="287">
        <v>0.3</v>
      </c>
      <c r="V439" s="287">
        <v>1</v>
      </c>
      <c r="W439" s="194" t="s">
        <v>500</v>
      </c>
      <c r="X439" s="194" t="b">
        <v>1</v>
      </c>
      <c r="Y439" s="194" t="s">
        <v>385</v>
      </c>
      <c r="Z439" s="194" t="s">
        <v>132</v>
      </c>
      <c r="AE439" s="194" t="s">
        <v>651</v>
      </c>
      <c r="AV439" s="194" t="s">
        <v>132</v>
      </c>
      <c r="AW439" s="197">
        <f t="shared" si="6"/>
        <v>41718</v>
      </c>
    </row>
    <row r="440" spans="1:49">
      <c r="A440" s="194" t="s">
        <v>486</v>
      </c>
      <c r="B440" s="194" t="s">
        <v>487</v>
      </c>
      <c r="C440" s="194" t="s">
        <v>488</v>
      </c>
      <c r="D440" s="194" t="s">
        <v>115</v>
      </c>
      <c r="E440" s="194" t="s">
        <v>255</v>
      </c>
      <c r="F440" s="194" t="s">
        <v>1252</v>
      </c>
      <c r="G440" s="194" t="s">
        <v>490</v>
      </c>
      <c r="H440" s="194" t="s">
        <v>490</v>
      </c>
      <c r="I440" s="194" t="s">
        <v>1253</v>
      </c>
      <c r="J440" s="194" t="s">
        <v>1239</v>
      </c>
      <c r="K440" s="194" t="s">
        <v>1256</v>
      </c>
      <c r="L440" s="194" t="s">
        <v>1241</v>
      </c>
      <c r="M440" s="194" t="s">
        <v>547</v>
      </c>
      <c r="N440" s="194" t="s">
        <v>548</v>
      </c>
      <c r="O440" s="194" t="s">
        <v>549</v>
      </c>
      <c r="P440" s="194" t="s">
        <v>550</v>
      </c>
      <c r="Q440" s="194" t="s">
        <v>385</v>
      </c>
      <c r="R440" s="194" t="b">
        <v>0</v>
      </c>
      <c r="S440" s="194" t="b">
        <v>0</v>
      </c>
      <c r="T440" s="287">
        <v>1.34</v>
      </c>
      <c r="U440" s="287">
        <v>0.1</v>
      </c>
      <c r="V440" s="287">
        <v>0.3</v>
      </c>
      <c r="W440" s="194" t="s">
        <v>500</v>
      </c>
      <c r="X440" s="194" t="b">
        <v>1</v>
      </c>
      <c r="Y440" s="194" t="s">
        <v>385</v>
      </c>
      <c r="Z440" s="194" t="s">
        <v>132</v>
      </c>
      <c r="AE440" s="194" t="s">
        <v>551</v>
      </c>
      <c r="AV440" s="194" t="s">
        <v>284</v>
      </c>
      <c r="AW440" s="197">
        <f t="shared" si="6"/>
        <v>41718</v>
      </c>
    </row>
    <row r="441" spans="1:49">
      <c r="A441" s="194" t="s">
        <v>486</v>
      </c>
      <c r="B441" s="194" t="s">
        <v>487</v>
      </c>
      <c r="C441" s="194" t="s">
        <v>488</v>
      </c>
      <c r="D441" s="194" t="s">
        <v>115</v>
      </c>
      <c r="E441" s="194" t="s">
        <v>259</v>
      </c>
      <c r="F441" s="194" t="s">
        <v>1257</v>
      </c>
      <c r="G441" s="194" t="s">
        <v>490</v>
      </c>
      <c r="H441" s="194" t="s">
        <v>490</v>
      </c>
      <c r="I441" s="194" t="s">
        <v>1258</v>
      </c>
      <c r="J441" s="194" t="s">
        <v>1224</v>
      </c>
      <c r="K441" s="194" t="s">
        <v>1259</v>
      </c>
      <c r="L441" s="194" t="s">
        <v>1226</v>
      </c>
      <c r="M441" s="194" t="s">
        <v>495</v>
      </c>
      <c r="N441" s="194" t="s">
        <v>496</v>
      </c>
      <c r="O441" s="194" t="s">
        <v>497</v>
      </c>
      <c r="P441" s="194" t="s">
        <v>498</v>
      </c>
      <c r="Q441" s="194" t="s">
        <v>499</v>
      </c>
      <c r="R441" s="194" t="b">
        <v>0</v>
      </c>
      <c r="S441" s="194" t="b">
        <v>0</v>
      </c>
      <c r="T441" s="287">
        <v>210</v>
      </c>
      <c r="U441" s="287">
        <v>0.02</v>
      </c>
      <c r="V441" s="287">
        <v>2</v>
      </c>
      <c r="W441" s="194" t="s">
        <v>500</v>
      </c>
      <c r="X441" s="194" t="b">
        <v>1</v>
      </c>
      <c r="Y441" s="194" t="s">
        <v>385</v>
      </c>
      <c r="Z441" s="194" t="s">
        <v>280</v>
      </c>
      <c r="AE441" s="194" t="s">
        <v>501</v>
      </c>
      <c r="AV441" s="194" t="s">
        <v>284</v>
      </c>
      <c r="AW441" s="197">
        <f t="shared" si="6"/>
        <v>41718</v>
      </c>
    </row>
    <row r="442" spans="1:49">
      <c r="A442" s="194" t="s">
        <v>486</v>
      </c>
      <c r="B442" s="194" t="s">
        <v>487</v>
      </c>
      <c r="C442" s="194" t="s">
        <v>488</v>
      </c>
      <c r="D442" s="194" t="s">
        <v>115</v>
      </c>
      <c r="E442" s="194" t="s">
        <v>259</v>
      </c>
      <c r="F442" s="194" t="s">
        <v>1257</v>
      </c>
      <c r="G442" s="194" t="s">
        <v>490</v>
      </c>
      <c r="H442" s="194" t="s">
        <v>490</v>
      </c>
      <c r="I442" s="194" t="s">
        <v>1258</v>
      </c>
      <c r="J442" s="194" t="s">
        <v>1224</v>
      </c>
      <c r="K442" s="194" t="s">
        <v>1259</v>
      </c>
      <c r="L442" s="194" t="s">
        <v>1226</v>
      </c>
      <c r="M442" s="194" t="s">
        <v>502</v>
      </c>
      <c r="N442" s="194" t="s">
        <v>496</v>
      </c>
      <c r="O442" s="194" t="s">
        <v>497</v>
      </c>
      <c r="P442" s="194" t="s">
        <v>503</v>
      </c>
      <c r="Q442" s="194" t="s">
        <v>504</v>
      </c>
      <c r="R442" s="194" t="b">
        <v>0</v>
      </c>
      <c r="S442" s="194" t="b">
        <v>0</v>
      </c>
      <c r="T442" s="287">
        <v>420</v>
      </c>
      <c r="U442" s="287">
        <v>1.6E-2</v>
      </c>
      <c r="V442" s="287">
        <v>2</v>
      </c>
      <c r="W442" s="194" t="s">
        <v>500</v>
      </c>
      <c r="X442" s="194" t="b">
        <v>1</v>
      </c>
      <c r="Y442" s="194" t="s">
        <v>385</v>
      </c>
      <c r="Z442" s="194" t="s">
        <v>280</v>
      </c>
      <c r="AE442" s="194" t="s">
        <v>501</v>
      </c>
      <c r="AV442" s="194" t="s">
        <v>505</v>
      </c>
      <c r="AW442" s="197">
        <f t="shared" si="6"/>
        <v>41718</v>
      </c>
    </row>
    <row r="443" spans="1:49">
      <c r="A443" s="194" t="s">
        <v>486</v>
      </c>
      <c r="B443" s="194" t="s">
        <v>487</v>
      </c>
      <c r="C443" s="194" t="s">
        <v>488</v>
      </c>
      <c r="D443" s="194" t="s">
        <v>115</v>
      </c>
      <c r="E443" s="194" t="s">
        <v>259</v>
      </c>
      <c r="F443" s="194" t="s">
        <v>1257</v>
      </c>
      <c r="G443" s="194" t="s">
        <v>490</v>
      </c>
      <c r="H443" s="194" t="s">
        <v>490</v>
      </c>
      <c r="I443" s="194" t="s">
        <v>1258</v>
      </c>
      <c r="J443" s="194" t="s">
        <v>1227</v>
      </c>
      <c r="K443" s="194" t="s">
        <v>1260</v>
      </c>
      <c r="L443" s="194" t="s">
        <v>1229</v>
      </c>
      <c r="M443" s="194" t="s">
        <v>509</v>
      </c>
      <c r="N443" s="194" t="s">
        <v>510</v>
      </c>
      <c r="O443" s="194" t="s">
        <v>511</v>
      </c>
      <c r="P443" s="194" t="s">
        <v>512</v>
      </c>
      <c r="Q443" s="194" t="s">
        <v>513</v>
      </c>
      <c r="R443" s="194" t="b">
        <v>0</v>
      </c>
      <c r="S443" s="194" t="b">
        <v>0</v>
      </c>
      <c r="T443" s="287">
        <v>830</v>
      </c>
      <c r="U443" s="287">
        <v>22</v>
      </c>
      <c r="V443" s="287">
        <v>120</v>
      </c>
      <c r="W443" s="194" t="s">
        <v>500</v>
      </c>
      <c r="X443" s="194" t="b">
        <v>1</v>
      </c>
      <c r="Y443" s="194" t="s">
        <v>385</v>
      </c>
      <c r="Z443" s="194" t="s">
        <v>1261</v>
      </c>
      <c r="AE443" s="194" t="s">
        <v>833</v>
      </c>
      <c r="AV443" s="194" t="s">
        <v>132</v>
      </c>
      <c r="AW443" s="197">
        <f t="shared" si="6"/>
        <v>41718</v>
      </c>
    </row>
    <row r="444" spans="1:49">
      <c r="A444" s="194" t="s">
        <v>486</v>
      </c>
      <c r="B444" s="194" t="s">
        <v>487</v>
      </c>
      <c r="C444" s="194" t="s">
        <v>488</v>
      </c>
      <c r="D444" s="194" t="s">
        <v>115</v>
      </c>
      <c r="E444" s="194" t="s">
        <v>259</v>
      </c>
      <c r="F444" s="194" t="s">
        <v>1257</v>
      </c>
      <c r="G444" s="194" t="s">
        <v>490</v>
      </c>
      <c r="H444" s="194" t="s">
        <v>490</v>
      </c>
      <c r="I444" s="194" t="s">
        <v>1258</v>
      </c>
      <c r="J444" s="194" t="s">
        <v>1230</v>
      </c>
      <c r="K444" s="194" t="s">
        <v>1231</v>
      </c>
      <c r="L444" s="194" t="s">
        <v>1232</v>
      </c>
      <c r="M444" s="194" t="s">
        <v>519</v>
      </c>
      <c r="N444" s="194" t="s">
        <v>520</v>
      </c>
      <c r="O444" s="194" t="s">
        <v>511</v>
      </c>
      <c r="P444" s="194" t="s">
        <v>521</v>
      </c>
      <c r="Q444" s="194" t="s">
        <v>385</v>
      </c>
      <c r="R444" s="194" t="b">
        <v>0</v>
      </c>
      <c r="S444" s="194" t="b">
        <v>0</v>
      </c>
      <c r="T444" s="287">
        <v>0.04</v>
      </c>
      <c r="U444" s="287">
        <v>5.0000000000000001E-4</v>
      </c>
      <c r="V444" s="287">
        <v>0.01</v>
      </c>
      <c r="W444" s="194" t="s">
        <v>500</v>
      </c>
      <c r="X444" s="194" t="b">
        <v>1</v>
      </c>
      <c r="Y444" s="194" t="s">
        <v>385</v>
      </c>
      <c r="Z444" s="194" t="s">
        <v>202</v>
      </c>
      <c r="AE444" s="194" t="s">
        <v>522</v>
      </c>
      <c r="AV444" s="194" t="s">
        <v>132</v>
      </c>
      <c r="AW444" s="197">
        <f t="shared" si="6"/>
        <v>41718</v>
      </c>
    </row>
    <row r="445" spans="1:49">
      <c r="A445" s="194" t="s">
        <v>486</v>
      </c>
      <c r="B445" s="194" t="s">
        <v>487</v>
      </c>
      <c r="C445" s="194" t="s">
        <v>488</v>
      </c>
      <c r="D445" s="194" t="s">
        <v>115</v>
      </c>
      <c r="E445" s="194" t="s">
        <v>259</v>
      </c>
      <c r="F445" s="194" t="s">
        <v>1257</v>
      </c>
      <c r="G445" s="194" t="s">
        <v>490</v>
      </c>
      <c r="H445" s="194" t="s">
        <v>490</v>
      </c>
      <c r="I445" s="194" t="s">
        <v>1258</v>
      </c>
      <c r="J445" s="194" t="s">
        <v>1233</v>
      </c>
      <c r="K445" s="194" t="s">
        <v>1234</v>
      </c>
      <c r="L445" s="194" t="s">
        <v>1235</v>
      </c>
      <c r="M445" s="194" t="s">
        <v>526</v>
      </c>
      <c r="N445" s="194" t="s">
        <v>527</v>
      </c>
      <c r="O445" s="194" t="s">
        <v>511</v>
      </c>
      <c r="P445" s="194" t="s">
        <v>528</v>
      </c>
      <c r="Q445" s="194" t="s">
        <v>385</v>
      </c>
      <c r="R445" s="194" t="b">
        <v>0</v>
      </c>
      <c r="S445" s="194" t="b">
        <v>0</v>
      </c>
      <c r="T445" s="287">
        <v>280</v>
      </c>
      <c r="U445" s="287">
        <v>0.05</v>
      </c>
      <c r="V445" s="287">
        <v>5</v>
      </c>
      <c r="W445" s="194" t="s">
        <v>500</v>
      </c>
      <c r="X445" s="194" t="b">
        <v>1</v>
      </c>
      <c r="Y445" s="194" t="s">
        <v>385</v>
      </c>
      <c r="Z445" s="194" t="s">
        <v>132</v>
      </c>
      <c r="AE445" s="194" t="s">
        <v>529</v>
      </c>
      <c r="AV445" s="194" t="s">
        <v>202</v>
      </c>
      <c r="AW445" s="197">
        <f t="shared" si="6"/>
        <v>41718</v>
      </c>
    </row>
    <row r="446" spans="1:49">
      <c r="A446" s="194" t="s">
        <v>486</v>
      </c>
      <c r="B446" s="194" t="s">
        <v>487</v>
      </c>
      <c r="C446" s="194" t="s">
        <v>488</v>
      </c>
      <c r="D446" s="194" t="s">
        <v>115</v>
      </c>
      <c r="E446" s="194" t="s">
        <v>259</v>
      </c>
      <c r="F446" s="194" t="s">
        <v>1257</v>
      </c>
      <c r="G446" s="194" t="s">
        <v>490</v>
      </c>
      <c r="H446" s="194" t="s">
        <v>490</v>
      </c>
      <c r="I446" s="194" t="s">
        <v>1258</v>
      </c>
      <c r="J446" s="194" t="s">
        <v>1233</v>
      </c>
      <c r="K446" s="194" t="s">
        <v>1234</v>
      </c>
      <c r="L446" s="194" t="s">
        <v>1235</v>
      </c>
      <c r="M446" s="194" t="s">
        <v>526</v>
      </c>
      <c r="N446" s="194" t="s">
        <v>527</v>
      </c>
      <c r="O446" s="194" t="s">
        <v>511</v>
      </c>
      <c r="P446" s="194" t="s">
        <v>530</v>
      </c>
      <c r="Q446" s="194" t="s">
        <v>385</v>
      </c>
      <c r="R446" s="194" t="b">
        <v>0</v>
      </c>
      <c r="S446" s="194" t="b">
        <v>0</v>
      </c>
      <c r="T446" s="194" t="s">
        <v>142</v>
      </c>
      <c r="U446" s="287">
        <v>0.05</v>
      </c>
      <c r="V446" s="287">
        <v>5</v>
      </c>
      <c r="W446" s="194" t="s">
        <v>500</v>
      </c>
      <c r="X446" s="194" t="b">
        <v>1</v>
      </c>
      <c r="Y446" s="194" t="s">
        <v>385</v>
      </c>
      <c r="Z446" s="194" t="s">
        <v>132</v>
      </c>
      <c r="AE446" s="194" t="s">
        <v>529</v>
      </c>
      <c r="AH446" s="194" t="s">
        <v>840</v>
      </c>
      <c r="AV446" s="194" t="s">
        <v>202</v>
      </c>
      <c r="AW446" s="197">
        <f t="shared" si="6"/>
        <v>41718</v>
      </c>
    </row>
    <row r="447" spans="1:49">
      <c r="A447" s="194" t="s">
        <v>486</v>
      </c>
      <c r="B447" s="194" t="s">
        <v>487</v>
      </c>
      <c r="C447" s="194" t="s">
        <v>488</v>
      </c>
      <c r="D447" s="194" t="s">
        <v>115</v>
      </c>
      <c r="E447" s="194" t="s">
        <v>259</v>
      </c>
      <c r="F447" s="194" t="s">
        <v>1257</v>
      </c>
      <c r="G447" s="194" t="s">
        <v>490</v>
      </c>
      <c r="H447" s="194" t="s">
        <v>490</v>
      </c>
      <c r="I447" s="194" t="s">
        <v>1258</v>
      </c>
      <c r="J447" s="194" t="s">
        <v>1233</v>
      </c>
      <c r="K447" s="194" t="s">
        <v>1234</v>
      </c>
      <c r="L447" s="194" t="s">
        <v>1235</v>
      </c>
      <c r="M447" s="194" t="s">
        <v>526</v>
      </c>
      <c r="N447" s="194" t="s">
        <v>527</v>
      </c>
      <c r="O447" s="194" t="s">
        <v>511</v>
      </c>
      <c r="P447" s="194" t="s">
        <v>531</v>
      </c>
      <c r="Q447" s="194" t="s">
        <v>385</v>
      </c>
      <c r="R447" s="194" t="b">
        <v>0</v>
      </c>
      <c r="S447" s="194" t="b">
        <v>0</v>
      </c>
      <c r="T447" s="194" t="s">
        <v>142</v>
      </c>
      <c r="U447" s="287">
        <v>0.05</v>
      </c>
      <c r="V447" s="287">
        <v>5</v>
      </c>
      <c r="W447" s="194" t="s">
        <v>500</v>
      </c>
      <c r="X447" s="194" t="b">
        <v>1</v>
      </c>
      <c r="Y447" s="194" t="s">
        <v>385</v>
      </c>
      <c r="Z447" s="194" t="s">
        <v>132</v>
      </c>
      <c r="AE447" s="194" t="s">
        <v>529</v>
      </c>
      <c r="AH447" s="194" t="s">
        <v>840</v>
      </c>
      <c r="AV447" s="194" t="s">
        <v>202</v>
      </c>
      <c r="AW447" s="197">
        <f t="shared" si="6"/>
        <v>41718</v>
      </c>
    </row>
    <row r="448" spans="1:49">
      <c r="A448" s="194" t="s">
        <v>486</v>
      </c>
      <c r="B448" s="194" t="s">
        <v>487</v>
      </c>
      <c r="C448" s="194" t="s">
        <v>488</v>
      </c>
      <c r="D448" s="194" t="s">
        <v>115</v>
      </c>
      <c r="E448" s="194" t="s">
        <v>259</v>
      </c>
      <c r="F448" s="194" t="s">
        <v>1257</v>
      </c>
      <c r="G448" s="194" t="s">
        <v>490</v>
      </c>
      <c r="H448" s="194" t="s">
        <v>490</v>
      </c>
      <c r="I448" s="194" t="s">
        <v>1258</v>
      </c>
      <c r="J448" s="194" t="s">
        <v>1233</v>
      </c>
      <c r="K448" s="194" t="s">
        <v>1234</v>
      </c>
      <c r="L448" s="194" t="s">
        <v>1235</v>
      </c>
      <c r="M448" s="194" t="s">
        <v>526</v>
      </c>
      <c r="N448" s="194" t="s">
        <v>527</v>
      </c>
      <c r="O448" s="194" t="s">
        <v>511</v>
      </c>
      <c r="P448" s="194" t="s">
        <v>532</v>
      </c>
      <c r="Q448" s="194" t="s">
        <v>385</v>
      </c>
      <c r="R448" s="194" t="b">
        <v>0</v>
      </c>
      <c r="S448" s="194" t="b">
        <v>0</v>
      </c>
      <c r="T448" s="287">
        <v>280</v>
      </c>
      <c r="U448" s="287">
        <v>0.05</v>
      </c>
      <c r="V448" s="287">
        <v>5</v>
      </c>
      <c r="W448" s="194" t="s">
        <v>500</v>
      </c>
      <c r="X448" s="194" t="b">
        <v>1</v>
      </c>
      <c r="Y448" s="194" t="s">
        <v>385</v>
      </c>
      <c r="Z448" s="194" t="s">
        <v>132</v>
      </c>
      <c r="AE448" s="194" t="s">
        <v>529</v>
      </c>
      <c r="AV448" s="194" t="s">
        <v>202</v>
      </c>
      <c r="AW448" s="197">
        <f t="shared" si="6"/>
        <v>41718</v>
      </c>
    </row>
    <row r="449" spans="1:49">
      <c r="A449" s="194" t="s">
        <v>486</v>
      </c>
      <c r="B449" s="194" t="s">
        <v>487</v>
      </c>
      <c r="C449" s="194" t="s">
        <v>488</v>
      </c>
      <c r="D449" s="194" t="s">
        <v>115</v>
      </c>
      <c r="E449" s="194" t="s">
        <v>259</v>
      </c>
      <c r="F449" s="194" t="s">
        <v>1257</v>
      </c>
      <c r="G449" s="194" t="s">
        <v>490</v>
      </c>
      <c r="H449" s="194" t="s">
        <v>490</v>
      </c>
      <c r="I449" s="194" t="s">
        <v>1258</v>
      </c>
      <c r="J449" s="194" t="s">
        <v>1224</v>
      </c>
      <c r="K449" s="194" t="s">
        <v>1259</v>
      </c>
      <c r="L449" s="194" t="s">
        <v>1226</v>
      </c>
      <c r="M449" s="194" t="s">
        <v>533</v>
      </c>
      <c r="N449" s="194" t="s">
        <v>534</v>
      </c>
      <c r="O449" s="194" t="s">
        <v>497</v>
      </c>
      <c r="P449" s="194" t="s">
        <v>535</v>
      </c>
      <c r="Q449" s="194" t="s">
        <v>385</v>
      </c>
      <c r="R449" s="194" t="b">
        <v>0</v>
      </c>
      <c r="S449" s="194" t="b">
        <v>0</v>
      </c>
      <c r="T449" s="287">
        <v>2240</v>
      </c>
      <c r="U449" s="287">
        <v>2</v>
      </c>
      <c r="V449" s="287">
        <v>10</v>
      </c>
      <c r="W449" s="194" t="s">
        <v>500</v>
      </c>
      <c r="X449" s="194" t="b">
        <v>1</v>
      </c>
      <c r="Y449" s="194" t="s">
        <v>385</v>
      </c>
      <c r="Z449" s="194" t="s">
        <v>280</v>
      </c>
      <c r="AE449" s="194" t="s">
        <v>501</v>
      </c>
      <c r="AV449" s="194" t="s">
        <v>536</v>
      </c>
      <c r="AW449" s="197">
        <f t="shared" si="6"/>
        <v>41718</v>
      </c>
    </row>
    <row r="450" spans="1:49">
      <c r="A450" s="194" t="s">
        <v>486</v>
      </c>
      <c r="B450" s="194" t="s">
        <v>487</v>
      </c>
      <c r="C450" s="194" t="s">
        <v>488</v>
      </c>
      <c r="D450" s="194" t="s">
        <v>115</v>
      </c>
      <c r="E450" s="194" t="s">
        <v>259</v>
      </c>
      <c r="F450" s="194" t="s">
        <v>1257</v>
      </c>
      <c r="G450" s="194" t="s">
        <v>490</v>
      </c>
      <c r="H450" s="194" t="s">
        <v>490</v>
      </c>
      <c r="I450" s="194" t="s">
        <v>1258</v>
      </c>
      <c r="J450" s="194" t="s">
        <v>1236</v>
      </c>
      <c r="K450" s="194" t="s">
        <v>1237</v>
      </c>
      <c r="L450" s="194" t="s">
        <v>1238</v>
      </c>
      <c r="M450" s="194" t="s">
        <v>540</v>
      </c>
      <c r="N450" s="194" t="s">
        <v>541</v>
      </c>
      <c r="O450" s="194" t="s">
        <v>511</v>
      </c>
      <c r="P450" s="194" t="s">
        <v>542</v>
      </c>
      <c r="Q450" s="194" t="s">
        <v>385</v>
      </c>
      <c r="R450" s="194" t="b">
        <v>0</v>
      </c>
      <c r="S450" s="194" t="b">
        <v>0</v>
      </c>
      <c r="T450" s="287">
        <v>51</v>
      </c>
      <c r="U450" s="287">
        <v>0.3</v>
      </c>
      <c r="V450" s="287">
        <v>1</v>
      </c>
      <c r="W450" s="194" t="s">
        <v>500</v>
      </c>
      <c r="X450" s="194" t="b">
        <v>1</v>
      </c>
      <c r="Y450" s="194" t="s">
        <v>385</v>
      </c>
      <c r="Z450" s="194" t="s">
        <v>132</v>
      </c>
      <c r="AE450" s="194" t="s">
        <v>651</v>
      </c>
      <c r="AV450" s="194" t="s">
        <v>132</v>
      </c>
      <c r="AW450" s="197">
        <f t="shared" ref="AW450:AW513" si="7">DATE(YEAR(I450),MONTH(I450),DAY(I450))</f>
        <v>41718</v>
      </c>
    </row>
    <row r="451" spans="1:49">
      <c r="A451" s="194" t="s">
        <v>486</v>
      </c>
      <c r="B451" s="194" t="s">
        <v>487</v>
      </c>
      <c r="C451" s="194" t="s">
        <v>488</v>
      </c>
      <c r="D451" s="194" t="s">
        <v>115</v>
      </c>
      <c r="E451" s="194" t="s">
        <v>259</v>
      </c>
      <c r="F451" s="194" t="s">
        <v>1257</v>
      </c>
      <c r="G451" s="194" t="s">
        <v>490</v>
      </c>
      <c r="H451" s="194" t="s">
        <v>490</v>
      </c>
      <c r="I451" s="194" t="s">
        <v>1258</v>
      </c>
      <c r="J451" s="194" t="s">
        <v>1239</v>
      </c>
      <c r="K451" s="194" t="s">
        <v>1262</v>
      </c>
      <c r="L451" s="194" t="s">
        <v>1241</v>
      </c>
      <c r="M451" s="194" t="s">
        <v>547</v>
      </c>
      <c r="N451" s="194" t="s">
        <v>548</v>
      </c>
      <c r="O451" s="194" t="s">
        <v>549</v>
      </c>
      <c r="P451" s="194" t="s">
        <v>550</v>
      </c>
      <c r="Q451" s="194" t="s">
        <v>385</v>
      </c>
      <c r="R451" s="194" t="b">
        <v>0</v>
      </c>
      <c r="S451" s="194" t="b">
        <v>0</v>
      </c>
      <c r="T451" s="287">
        <v>3.13</v>
      </c>
      <c r="U451" s="287">
        <v>0.1</v>
      </c>
      <c r="V451" s="287">
        <v>0.3</v>
      </c>
      <c r="W451" s="194" t="s">
        <v>500</v>
      </c>
      <c r="X451" s="194" t="b">
        <v>1</v>
      </c>
      <c r="Y451" s="194" t="s">
        <v>385</v>
      </c>
      <c r="Z451" s="194" t="s">
        <v>132</v>
      </c>
      <c r="AE451" s="194" t="s">
        <v>551</v>
      </c>
      <c r="AV451" s="194" t="s">
        <v>284</v>
      </c>
      <c r="AW451" s="197">
        <f t="shared" si="7"/>
        <v>41718</v>
      </c>
    </row>
    <row r="452" spans="1:49">
      <c r="A452" s="194" t="s">
        <v>486</v>
      </c>
      <c r="B452" s="194" t="s">
        <v>487</v>
      </c>
      <c r="C452" s="194" t="s">
        <v>488</v>
      </c>
      <c r="D452" s="194" t="s">
        <v>115</v>
      </c>
      <c r="E452" s="194" t="s">
        <v>83</v>
      </c>
      <c r="F452" s="194" t="s">
        <v>1321</v>
      </c>
      <c r="G452" s="194" t="s">
        <v>119</v>
      </c>
      <c r="H452" s="194" t="s">
        <v>119</v>
      </c>
      <c r="I452" s="194" t="s">
        <v>1322</v>
      </c>
      <c r="J452" s="194" t="s">
        <v>1323</v>
      </c>
      <c r="K452" s="194" t="s">
        <v>1324</v>
      </c>
      <c r="L452" s="194" t="s">
        <v>1325</v>
      </c>
      <c r="M452" s="194" t="s">
        <v>1326</v>
      </c>
      <c r="N452" s="194" t="s">
        <v>1327</v>
      </c>
      <c r="O452" s="194" t="s">
        <v>511</v>
      </c>
      <c r="P452" s="194" t="s">
        <v>1328</v>
      </c>
      <c r="Q452" s="194" t="s">
        <v>385</v>
      </c>
      <c r="R452" s="194" t="b">
        <v>0</v>
      </c>
      <c r="S452" s="194" t="b">
        <v>0</v>
      </c>
      <c r="T452" s="287">
        <v>89.2</v>
      </c>
      <c r="U452" s="287">
        <v>0.1</v>
      </c>
      <c r="V452" s="287">
        <v>0.1</v>
      </c>
      <c r="W452" s="194" t="s">
        <v>131</v>
      </c>
      <c r="X452" s="194" t="b">
        <v>1</v>
      </c>
      <c r="Y452" s="194" t="s">
        <v>389</v>
      </c>
      <c r="Z452" s="194" t="s">
        <v>132</v>
      </c>
      <c r="AE452" s="194" t="s">
        <v>543</v>
      </c>
      <c r="AF452" s="196" t="s">
        <v>1329</v>
      </c>
      <c r="AV452" s="194" t="s">
        <v>1330</v>
      </c>
      <c r="AW452" s="197">
        <f t="shared" si="7"/>
        <v>41718</v>
      </c>
    </row>
    <row r="453" spans="1:49">
      <c r="A453" s="194" t="s">
        <v>486</v>
      </c>
      <c r="B453" s="194" t="s">
        <v>487</v>
      </c>
      <c r="C453" s="194" t="s">
        <v>488</v>
      </c>
      <c r="D453" s="194" t="s">
        <v>115</v>
      </c>
      <c r="E453" s="194" t="s">
        <v>83</v>
      </c>
      <c r="F453" s="194" t="s">
        <v>1321</v>
      </c>
      <c r="G453" s="194" t="s">
        <v>119</v>
      </c>
      <c r="H453" s="194" t="s">
        <v>119</v>
      </c>
      <c r="I453" s="194" t="s">
        <v>1322</v>
      </c>
      <c r="J453" s="194" t="s">
        <v>1331</v>
      </c>
      <c r="K453" s="194" t="s">
        <v>1332</v>
      </c>
      <c r="L453" s="194" t="s">
        <v>1333</v>
      </c>
      <c r="M453" s="194" t="s">
        <v>557</v>
      </c>
      <c r="N453" s="194" t="s">
        <v>510</v>
      </c>
      <c r="O453" s="194" t="s">
        <v>511</v>
      </c>
      <c r="P453" s="194" t="s">
        <v>512</v>
      </c>
      <c r="Q453" s="194" t="s">
        <v>513</v>
      </c>
      <c r="R453" s="194" t="b">
        <v>0</v>
      </c>
      <c r="S453" s="194" t="b">
        <v>0</v>
      </c>
      <c r="T453" s="287">
        <v>13</v>
      </c>
      <c r="U453" s="287">
        <v>0.56000000000000005</v>
      </c>
      <c r="V453" s="287">
        <v>5.6</v>
      </c>
      <c r="W453" s="194" t="s">
        <v>150</v>
      </c>
      <c r="X453" s="194" t="b">
        <v>1</v>
      </c>
      <c r="Y453" s="194" t="s">
        <v>429</v>
      </c>
      <c r="Z453" s="194" t="s">
        <v>132</v>
      </c>
      <c r="AE453" s="194" t="s">
        <v>833</v>
      </c>
      <c r="AF453" s="196" t="s">
        <v>1329</v>
      </c>
      <c r="AV453" s="194" t="s">
        <v>132</v>
      </c>
      <c r="AW453" s="197">
        <f t="shared" si="7"/>
        <v>41718</v>
      </c>
    </row>
    <row r="454" spans="1:49">
      <c r="A454" s="194" t="s">
        <v>486</v>
      </c>
      <c r="B454" s="194" t="s">
        <v>487</v>
      </c>
      <c r="C454" s="194" t="s">
        <v>488</v>
      </c>
      <c r="D454" s="194" t="s">
        <v>115</v>
      </c>
      <c r="E454" s="194" t="s">
        <v>16</v>
      </c>
      <c r="F454" s="194" t="s">
        <v>1334</v>
      </c>
      <c r="G454" s="194" t="s">
        <v>119</v>
      </c>
      <c r="H454" s="194" t="s">
        <v>119</v>
      </c>
      <c r="I454" s="194" t="s">
        <v>1335</v>
      </c>
      <c r="J454" s="194" t="s">
        <v>1323</v>
      </c>
      <c r="K454" s="194" t="s">
        <v>1324</v>
      </c>
      <c r="L454" s="194" t="s">
        <v>1325</v>
      </c>
      <c r="M454" s="194" t="s">
        <v>1326</v>
      </c>
      <c r="N454" s="194" t="s">
        <v>1327</v>
      </c>
      <c r="O454" s="194" t="s">
        <v>511</v>
      </c>
      <c r="P454" s="194" t="s">
        <v>1328</v>
      </c>
      <c r="Q454" s="194" t="s">
        <v>385</v>
      </c>
      <c r="R454" s="194" t="b">
        <v>0</v>
      </c>
      <c r="S454" s="194" t="b">
        <v>0</v>
      </c>
      <c r="T454" s="287">
        <v>59.3</v>
      </c>
      <c r="U454" s="287">
        <v>0.1</v>
      </c>
      <c r="V454" s="287">
        <v>0.1</v>
      </c>
      <c r="W454" s="194" t="s">
        <v>131</v>
      </c>
      <c r="X454" s="194" t="b">
        <v>1</v>
      </c>
      <c r="Y454" s="194" t="s">
        <v>389</v>
      </c>
      <c r="Z454" s="194" t="s">
        <v>132</v>
      </c>
      <c r="AE454" s="194" t="s">
        <v>543</v>
      </c>
      <c r="AF454" s="196" t="s">
        <v>1336</v>
      </c>
      <c r="AV454" s="194" t="s">
        <v>1330</v>
      </c>
      <c r="AW454" s="197">
        <f t="shared" si="7"/>
        <v>41718</v>
      </c>
    </row>
    <row r="455" spans="1:49">
      <c r="A455" s="194" t="s">
        <v>486</v>
      </c>
      <c r="B455" s="194" t="s">
        <v>487</v>
      </c>
      <c r="C455" s="194" t="s">
        <v>488</v>
      </c>
      <c r="D455" s="194" t="s">
        <v>115</v>
      </c>
      <c r="E455" s="194" t="s">
        <v>16</v>
      </c>
      <c r="F455" s="194" t="s">
        <v>1334</v>
      </c>
      <c r="G455" s="194" t="s">
        <v>119</v>
      </c>
      <c r="H455" s="194" t="s">
        <v>119</v>
      </c>
      <c r="I455" s="194" t="s">
        <v>1335</v>
      </c>
      <c r="J455" s="194" t="s">
        <v>1331</v>
      </c>
      <c r="K455" s="194" t="s">
        <v>1337</v>
      </c>
      <c r="L455" s="194" t="s">
        <v>1333</v>
      </c>
      <c r="M455" s="194" t="s">
        <v>557</v>
      </c>
      <c r="N455" s="194" t="s">
        <v>510</v>
      </c>
      <c r="O455" s="194" t="s">
        <v>511</v>
      </c>
      <c r="P455" s="194" t="s">
        <v>512</v>
      </c>
      <c r="Q455" s="194" t="s">
        <v>513</v>
      </c>
      <c r="R455" s="194" t="b">
        <v>0</v>
      </c>
      <c r="S455" s="194" t="b">
        <v>0</v>
      </c>
      <c r="T455" s="287">
        <v>360</v>
      </c>
      <c r="U455" s="287">
        <v>0.84</v>
      </c>
      <c r="V455" s="287">
        <v>8.4</v>
      </c>
      <c r="W455" s="194" t="s">
        <v>150</v>
      </c>
      <c r="X455" s="194" t="b">
        <v>1</v>
      </c>
      <c r="Y455" s="194" t="s">
        <v>429</v>
      </c>
      <c r="Z455" s="194" t="s">
        <v>132</v>
      </c>
      <c r="AE455" s="194" t="s">
        <v>833</v>
      </c>
      <c r="AF455" s="196" t="s">
        <v>1336</v>
      </c>
      <c r="AV455" s="194" t="s">
        <v>132</v>
      </c>
      <c r="AW455" s="197">
        <f t="shared" si="7"/>
        <v>41718</v>
      </c>
    </row>
    <row r="456" spans="1:49">
      <c r="A456" s="194" t="s">
        <v>486</v>
      </c>
      <c r="B456" s="194" t="s">
        <v>487</v>
      </c>
      <c r="C456" s="194" t="s">
        <v>488</v>
      </c>
      <c r="D456" s="194" t="s">
        <v>115</v>
      </c>
      <c r="E456" s="194" t="s">
        <v>1116</v>
      </c>
      <c r="F456" s="194" t="s">
        <v>1338</v>
      </c>
      <c r="G456" s="194" t="s">
        <v>119</v>
      </c>
      <c r="H456" s="194" t="s">
        <v>119</v>
      </c>
      <c r="I456" s="194" t="s">
        <v>1335</v>
      </c>
      <c r="J456" s="194" t="s">
        <v>1323</v>
      </c>
      <c r="K456" s="194" t="s">
        <v>1324</v>
      </c>
      <c r="L456" s="194" t="s">
        <v>1325</v>
      </c>
      <c r="M456" s="194" t="s">
        <v>1326</v>
      </c>
      <c r="N456" s="194" t="s">
        <v>1327</v>
      </c>
      <c r="O456" s="194" t="s">
        <v>511</v>
      </c>
      <c r="P456" s="194" t="s">
        <v>1328</v>
      </c>
      <c r="Q456" s="194" t="s">
        <v>385</v>
      </c>
      <c r="R456" s="194" t="b">
        <v>0</v>
      </c>
      <c r="S456" s="194" t="b">
        <v>0</v>
      </c>
      <c r="T456" s="287">
        <v>61.6</v>
      </c>
      <c r="U456" s="287">
        <v>0.1</v>
      </c>
      <c r="V456" s="287">
        <v>0.1</v>
      </c>
      <c r="W456" s="194" t="s">
        <v>131</v>
      </c>
      <c r="X456" s="194" t="b">
        <v>1</v>
      </c>
      <c r="Y456" s="194" t="s">
        <v>389</v>
      </c>
      <c r="Z456" s="194" t="s">
        <v>132</v>
      </c>
      <c r="AE456" s="194" t="s">
        <v>543</v>
      </c>
      <c r="AF456" s="196" t="s">
        <v>1339</v>
      </c>
      <c r="AV456" s="194" t="s">
        <v>1330</v>
      </c>
      <c r="AW456" s="197">
        <f t="shared" si="7"/>
        <v>41718</v>
      </c>
    </row>
    <row r="457" spans="1:49">
      <c r="A457" s="194" t="s">
        <v>486</v>
      </c>
      <c r="B457" s="194" t="s">
        <v>487</v>
      </c>
      <c r="C457" s="194" t="s">
        <v>488</v>
      </c>
      <c r="D457" s="194" t="s">
        <v>115</v>
      </c>
      <c r="E457" s="194" t="s">
        <v>1116</v>
      </c>
      <c r="F457" s="194" t="s">
        <v>1338</v>
      </c>
      <c r="G457" s="194" t="s">
        <v>119</v>
      </c>
      <c r="H457" s="194" t="s">
        <v>119</v>
      </c>
      <c r="I457" s="194" t="s">
        <v>1335</v>
      </c>
      <c r="J457" s="194" t="s">
        <v>1331</v>
      </c>
      <c r="K457" s="194" t="s">
        <v>1340</v>
      </c>
      <c r="L457" s="194" t="s">
        <v>1333</v>
      </c>
      <c r="M457" s="194" t="s">
        <v>557</v>
      </c>
      <c r="N457" s="194" t="s">
        <v>510</v>
      </c>
      <c r="O457" s="194" t="s">
        <v>511</v>
      </c>
      <c r="P457" s="194" t="s">
        <v>512</v>
      </c>
      <c r="Q457" s="194" t="s">
        <v>513</v>
      </c>
      <c r="R457" s="194" t="b">
        <v>0</v>
      </c>
      <c r="S457" s="194" t="b">
        <v>0</v>
      </c>
      <c r="T457" s="287">
        <v>380</v>
      </c>
      <c r="U457" s="287">
        <v>0.81</v>
      </c>
      <c r="V457" s="287">
        <v>8.1</v>
      </c>
      <c r="W457" s="194" t="s">
        <v>150</v>
      </c>
      <c r="X457" s="194" t="b">
        <v>1</v>
      </c>
      <c r="Y457" s="194" t="s">
        <v>429</v>
      </c>
      <c r="Z457" s="194" t="s">
        <v>132</v>
      </c>
      <c r="AE457" s="194" t="s">
        <v>833</v>
      </c>
      <c r="AF457" s="196" t="s">
        <v>1339</v>
      </c>
      <c r="AV457" s="194" t="s">
        <v>132</v>
      </c>
      <c r="AW457" s="197">
        <f t="shared" si="7"/>
        <v>41718</v>
      </c>
    </row>
    <row r="458" spans="1:49">
      <c r="A458" s="194" t="s">
        <v>486</v>
      </c>
      <c r="B458" s="194" t="s">
        <v>487</v>
      </c>
      <c r="C458" s="194" t="s">
        <v>488</v>
      </c>
      <c r="D458" s="194" t="s">
        <v>115</v>
      </c>
      <c r="E458" s="194" t="s">
        <v>239</v>
      </c>
      <c r="F458" s="194" t="s">
        <v>1341</v>
      </c>
      <c r="G458" s="194" t="s">
        <v>119</v>
      </c>
      <c r="H458" s="194" t="s">
        <v>119</v>
      </c>
      <c r="I458" s="194" t="s">
        <v>1243</v>
      </c>
      <c r="J458" s="194" t="s">
        <v>1323</v>
      </c>
      <c r="K458" s="194" t="s">
        <v>1324</v>
      </c>
      <c r="L458" s="194" t="s">
        <v>1325</v>
      </c>
      <c r="M458" s="194" t="s">
        <v>1326</v>
      </c>
      <c r="N458" s="194" t="s">
        <v>1327</v>
      </c>
      <c r="O458" s="194" t="s">
        <v>511</v>
      </c>
      <c r="P458" s="194" t="s">
        <v>1328</v>
      </c>
      <c r="Q458" s="194" t="s">
        <v>385</v>
      </c>
      <c r="R458" s="194" t="b">
        <v>0</v>
      </c>
      <c r="S458" s="194" t="b">
        <v>0</v>
      </c>
      <c r="T458" s="287">
        <v>76.099999999999994</v>
      </c>
      <c r="U458" s="287">
        <v>0.1</v>
      </c>
      <c r="V458" s="287">
        <v>0.1</v>
      </c>
      <c r="W458" s="194" t="s">
        <v>131</v>
      </c>
      <c r="X458" s="194" t="b">
        <v>1</v>
      </c>
      <c r="Y458" s="194" t="s">
        <v>389</v>
      </c>
      <c r="Z458" s="194" t="s">
        <v>132</v>
      </c>
      <c r="AE458" s="194" t="s">
        <v>543</v>
      </c>
      <c r="AF458" s="196" t="s">
        <v>1342</v>
      </c>
      <c r="AV458" s="194" t="s">
        <v>1330</v>
      </c>
      <c r="AW458" s="197">
        <f t="shared" si="7"/>
        <v>41718</v>
      </c>
    </row>
    <row r="459" spans="1:49">
      <c r="A459" s="194" t="s">
        <v>486</v>
      </c>
      <c r="B459" s="194" t="s">
        <v>487</v>
      </c>
      <c r="C459" s="194" t="s">
        <v>488</v>
      </c>
      <c r="D459" s="194" t="s">
        <v>115</v>
      </c>
      <c r="E459" s="194" t="s">
        <v>239</v>
      </c>
      <c r="F459" s="194" t="s">
        <v>1341</v>
      </c>
      <c r="G459" s="194" t="s">
        <v>119</v>
      </c>
      <c r="H459" s="194" t="s">
        <v>119</v>
      </c>
      <c r="I459" s="194" t="s">
        <v>1243</v>
      </c>
      <c r="J459" s="194" t="s">
        <v>1331</v>
      </c>
      <c r="K459" s="194" t="s">
        <v>1343</v>
      </c>
      <c r="L459" s="194" t="s">
        <v>1333</v>
      </c>
      <c r="M459" s="194" t="s">
        <v>557</v>
      </c>
      <c r="N459" s="194" t="s">
        <v>510</v>
      </c>
      <c r="O459" s="194" t="s">
        <v>511</v>
      </c>
      <c r="P459" s="194" t="s">
        <v>512</v>
      </c>
      <c r="Q459" s="194" t="s">
        <v>513</v>
      </c>
      <c r="R459" s="194" t="b">
        <v>0</v>
      </c>
      <c r="S459" s="194" t="b">
        <v>0</v>
      </c>
      <c r="T459" s="287">
        <v>150</v>
      </c>
      <c r="U459" s="287">
        <v>0.66</v>
      </c>
      <c r="V459" s="287">
        <v>6.6</v>
      </c>
      <c r="W459" s="194" t="s">
        <v>150</v>
      </c>
      <c r="X459" s="194" t="b">
        <v>1</v>
      </c>
      <c r="Y459" s="194" t="s">
        <v>429</v>
      </c>
      <c r="Z459" s="194" t="s">
        <v>132</v>
      </c>
      <c r="AE459" s="194" t="s">
        <v>833</v>
      </c>
      <c r="AF459" s="196" t="s">
        <v>1342</v>
      </c>
      <c r="AV459" s="194" t="s">
        <v>132</v>
      </c>
      <c r="AW459" s="197">
        <f t="shared" si="7"/>
        <v>41718</v>
      </c>
    </row>
    <row r="460" spans="1:49">
      <c r="A460" s="194" t="s">
        <v>486</v>
      </c>
      <c r="B460" s="194" t="s">
        <v>487</v>
      </c>
      <c r="C460" s="194" t="s">
        <v>488</v>
      </c>
      <c r="D460" s="194" t="s">
        <v>115</v>
      </c>
      <c r="E460" s="194" t="s">
        <v>243</v>
      </c>
      <c r="F460" s="194" t="s">
        <v>1344</v>
      </c>
      <c r="G460" s="194" t="s">
        <v>119</v>
      </c>
      <c r="H460" s="194" t="s">
        <v>119</v>
      </c>
      <c r="I460" s="194" t="s">
        <v>1345</v>
      </c>
      <c r="J460" s="194" t="s">
        <v>1323</v>
      </c>
      <c r="K460" s="194" t="s">
        <v>1324</v>
      </c>
      <c r="L460" s="194" t="s">
        <v>1325</v>
      </c>
      <c r="M460" s="194" t="s">
        <v>1326</v>
      </c>
      <c r="N460" s="194" t="s">
        <v>1327</v>
      </c>
      <c r="O460" s="194" t="s">
        <v>511</v>
      </c>
      <c r="P460" s="194" t="s">
        <v>1328</v>
      </c>
      <c r="Q460" s="194" t="s">
        <v>385</v>
      </c>
      <c r="R460" s="194" t="b">
        <v>0</v>
      </c>
      <c r="S460" s="194" t="b">
        <v>0</v>
      </c>
      <c r="T460" s="287">
        <v>84.3</v>
      </c>
      <c r="U460" s="287">
        <v>0.1</v>
      </c>
      <c r="V460" s="287">
        <v>0.1</v>
      </c>
      <c r="W460" s="194" t="s">
        <v>131</v>
      </c>
      <c r="X460" s="194" t="b">
        <v>1</v>
      </c>
      <c r="Y460" s="194" t="s">
        <v>389</v>
      </c>
      <c r="Z460" s="194" t="s">
        <v>132</v>
      </c>
      <c r="AE460" s="194" t="s">
        <v>543</v>
      </c>
      <c r="AF460" s="196" t="s">
        <v>1346</v>
      </c>
      <c r="AV460" s="194" t="s">
        <v>1330</v>
      </c>
      <c r="AW460" s="197">
        <f t="shared" si="7"/>
        <v>41718</v>
      </c>
    </row>
    <row r="461" spans="1:49">
      <c r="A461" s="194" t="s">
        <v>486</v>
      </c>
      <c r="B461" s="194" t="s">
        <v>487</v>
      </c>
      <c r="C461" s="194" t="s">
        <v>488</v>
      </c>
      <c r="D461" s="194" t="s">
        <v>115</v>
      </c>
      <c r="E461" s="194" t="s">
        <v>243</v>
      </c>
      <c r="F461" s="194" t="s">
        <v>1344</v>
      </c>
      <c r="G461" s="194" t="s">
        <v>119</v>
      </c>
      <c r="H461" s="194" t="s">
        <v>119</v>
      </c>
      <c r="I461" s="194" t="s">
        <v>1345</v>
      </c>
      <c r="J461" s="194" t="s">
        <v>1331</v>
      </c>
      <c r="K461" s="194" t="s">
        <v>1347</v>
      </c>
      <c r="L461" s="194" t="s">
        <v>1333</v>
      </c>
      <c r="M461" s="194" t="s">
        <v>557</v>
      </c>
      <c r="N461" s="194" t="s">
        <v>510</v>
      </c>
      <c r="O461" s="194" t="s">
        <v>511</v>
      </c>
      <c r="P461" s="194" t="s">
        <v>512</v>
      </c>
      <c r="Q461" s="194" t="s">
        <v>513</v>
      </c>
      <c r="R461" s="194" t="b">
        <v>0</v>
      </c>
      <c r="S461" s="194" t="b">
        <v>0</v>
      </c>
      <c r="T461" s="287">
        <v>180</v>
      </c>
      <c r="U461" s="287">
        <v>0.59</v>
      </c>
      <c r="V461" s="287">
        <v>5.9</v>
      </c>
      <c r="W461" s="194" t="s">
        <v>150</v>
      </c>
      <c r="X461" s="194" t="b">
        <v>1</v>
      </c>
      <c r="Y461" s="194" t="s">
        <v>429</v>
      </c>
      <c r="Z461" s="194" t="s">
        <v>132</v>
      </c>
      <c r="AE461" s="194" t="s">
        <v>833</v>
      </c>
      <c r="AF461" s="196" t="s">
        <v>1346</v>
      </c>
      <c r="AV461" s="194" t="s">
        <v>132</v>
      </c>
      <c r="AW461" s="197">
        <f t="shared" si="7"/>
        <v>41718</v>
      </c>
    </row>
    <row r="462" spans="1:49">
      <c r="A462" s="194" t="s">
        <v>486</v>
      </c>
      <c r="B462" s="194" t="s">
        <v>487</v>
      </c>
      <c r="C462" s="194" t="s">
        <v>488</v>
      </c>
      <c r="D462" s="194" t="s">
        <v>115</v>
      </c>
      <c r="E462" s="194" t="s">
        <v>247</v>
      </c>
      <c r="F462" s="194" t="s">
        <v>1348</v>
      </c>
      <c r="G462" s="194" t="s">
        <v>119</v>
      </c>
      <c r="H462" s="194" t="s">
        <v>119</v>
      </c>
      <c r="I462" s="194" t="s">
        <v>1349</v>
      </c>
      <c r="J462" s="194" t="s">
        <v>1323</v>
      </c>
      <c r="K462" s="194" t="s">
        <v>1324</v>
      </c>
      <c r="L462" s="194" t="s">
        <v>1325</v>
      </c>
      <c r="M462" s="194" t="s">
        <v>1326</v>
      </c>
      <c r="N462" s="194" t="s">
        <v>1327</v>
      </c>
      <c r="O462" s="194" t="s">
        <v>511</v>
      </c>
      <c r="P462" s="194" t="s">
        <v>1328</v>
      </c>
      <c r="Q462" s="194" t="s">
        <v>385</v>
      </c>
      <c r="R462" s="194" t="b">
        <v>0</v>
      </c>
      <c r="S462" s="194" t="b">
        <v>0</v>
      </c>
      <c r="T462" s="287">
        <v>87.8</v>
      </c>
      <c r="U462" s="287">
        <v>0.1</v>
      </c>
      <c r="V462" s="287">
        <v>0.1</v>
      </c>
      <c r="W462" s="194" t="s">
        <v>131</v>
      </c>
      <c r="X462" s="194" t="b">
        <v>1</v>
      </c>
      <c r="Y462" s="194" t="s">
        <v>389</v>
      </c>
      <c r="Z462" s="194" t="s">
        <v>132</v>
      </c>
      <c r="AE462" s="194" t="s">
        <v>543</v>
      </c>
      <c r="AF462" s="196" t="s">
        <v>1350</v>
      </c>
      <c r="AV462" s="194" t="s">
        <v>1330</v>
      </c>
      <c r="AW462" s="197">
        <f t="shared" si="7"/>
        <v>41718</v>
      </c>
    </row>
    <row r="463" spans="1:49">
      <c r="A463" s="194" t="s">
        <v>486</v>
      </c>
      <c r="B463" s="194" t="s">
        <v>487</v>
      </c>
      <c r="C463" s="194" t="s">
        <v>488</v>
      </c>
      <c r="D463" s="194" t="s">
        <v>115</v>
      </c>
      <c r="E463" s="194" t="s">
        <v>247</v>
      </c>
      <c r="F463" s="194" t="s">
        <v>1348</v>
      </c>
      <c r="G463" s="194" t="s">
        <v>119</v>
      </c>
      <c r="H463" s="194" t="s">
        <v>119</v>
      </c>
      <c r="I463" s="194" t="s">
        <v>1349</v>
      </c>
      <c r="J463" s="194" t="s">
        <v>1331</v>
      </c>
      <c r="K463" s="194" t="s">
        <v>1351</v>
      </c>
      <c r="L463" s="194" t="s">
        <v>1333</v>
      </c>
      <c r="M463" s="194" t="s">
        <v>557</v>
      </c>
      <c r="N463" s="194" t="s">
        <v>510</v>
      </c>
      <c r="O463" s="194" t="s">
        <v>511</v>
      </c>
      <c r="P463" s="194" t="s">
        <v>512</v>
      </c>
      <c r="Q463" s="194" t="s">
        <v>513</v>
      </c>
      <c r="R463" s="194" t="b">
        <v>0</v>
      </c>
      <c r="S463" s="194" t="b">
        <v>0</v>
      </c>
      <c r="T463" s="287">
        <v>17</v>
      </c>
      <c r="U463" s="287">
        <v>0.56999999999999995</v>
      </c>
      <c r="V463" s="287">
        <v>5.7</v>
      </c>
      <c r="W463" s="194" t="s">
        <v>150</v>
      </c>
      <c r="X463" s="194" t="b">
        <v>1</v>
      </c>
      <c r="Y463" s="194" t="s">
        <v>429</v>
      </c>
      <c r="Z463" s="194" t="s">
        <v>132</v>
      </c>
      <c r="AE463" s="194" t="s">
        <v>833</v>
      </c>
      <c r="AF463" s="196" t="s">
        <v>1350</v>
      </c>
      <c r="AV463" s="194" t="s">
        <v>132</v>
      </c>
      <c r="AW463" s="197">
        <f t="shared" si="7"/>
        <v>41718</v>
      </c>
    </row>
    <row r="464" spans="1:49">
      <c r="A464" s="194" t="s">
        <v>486</v>
      </c>
      <c r="B464" s="194" t="s">
        <v>487</v>
      </c>
      <c r="C464" s="194" t="s">
        <v>488</v>
      </c>
      <c r="D464" s="194" t="s">
        <v>115</v>
      </c>
      <c r="E464" s="194" t="s">
        <v>251</v>
      </c>
      <c r="F464" s="194" t="s">
        <v>1352</v>
      </c>
      <c r="G464" s="194" t="s">
        <v>119</v>
      </c>
      <c r="H464" s="194" t="s">
        <v>119</v>
      </c>
      <c r="I464" s="194" t="s">
        <v>1248</v>
      </c>
      <c r="J464" s="194" t="s">
        <v>1323</v>
      </c>
      <c r="K464" s="194" t="s">
        <v>1324</v>
      </c>
      <c r="L464" s="194" t="s">
        <v>1325</v>
      </c>
      <c r="M464" s="194" t="s">
        <v>1326</v>
      </c>
      <c r="N464" s="194" t="s">
        <v>1327</v>
      </c>
      <c r="O464" s="194" t="s">
        <v>511</v>
      </c>
      <c r="P464" s="194" t="s">
        <v>1328</v>
      </c>
      <c r="Q464" s="194" t="s">
        <v>385</v>
      </c>
      <c r="R464" s="194" t="b">
        <v>0</v>
      </c>
      <c r="S464" s="194" t="b">
        <v>0</v>
      </c>
      <c r="T464" s="287">
        <v>76</v>
      </c>
      <c r="U464" s="287">
        <v>0.1</v>
      </c>
      <c r="V464" s="287">
        <v>0.1</v>
      </c>
      <c r="W464" s="194" t="s">
        <v>131</v>
      </c>
      <c r="X464" s="194" t="b">
        <v>1</v>
      </c>
      <c r="Y464" s="194" t="s">
        <v>389</v>
      </c>
      <c r="Z464" s="194" t="s">
        <v>132</v>
      </c>
      <c r="AE464" s="194" t="s">
        <v>543</v>
      </c>
      <c r="AF464" s="196" t="s">
        <v>1353</v>
      </c>
      <c r="AV464" s="194" t="s">
        <v>1330</v>
      </c>
      <c r="AW464" s="197">
        <f t="shared" si="7"/>
        <v>41718</v>
      </c>
    </row>
    <row r="465" spans="1:49">
      <c r="A465" s="194" t="s">
        <v>486</v>
      </c>
      <c r="B465" s="194" t="s">
        <v>487</v>
      </c>
      <c r="C465" s="194" t="s">
        <v>488</v>
      </c>
      <c r="D465" s="194" t="s">
        <v>115</v>
      </c>
      <c r="E465" s="194" t="s">
        <v>251</v>
      </c>
      <c r="F465" s="194" t="s">
        <v>1352</v>
      </c>
      <c r="G465" s="194" t="s">
        <v>119</v>
      </c>
      <c r="H465" s="194" t="s">
        <v>119</v>
      </c>
      <c r="I465" s="194" t="s">
        <v>1248</v>
      </c>
      <c r="J465" s="194" t="s">
        <v>1331</v>
      </c>
      <c r="K465" s="194" t="s">
        <v>1354</v>
      </c>
      <c r="L465" s="194" t="s">
        <v>1333</v>
      </c>
      <c r="M465" s="194" t="s">
        <v>557</v>
      </c>
      <c r="N465" s="194" t="s">
        <v>510</v>
      </c>
      <c r="O465" s="194" t="s">
        <v>511</v>
      </c>
      <c r="P465" s="194" t="s">
        <v>512</v>
      </c>
      <c r="Q465" s="194" t="s">
        <v>513</v>
      </c>
      <c r="R465" s="194" t="b">
        <v>0</v>
      </c>
      <c r="S465" s="194" t="b">
        <v>0</v>
      </c>
      <c r="T465" s="287">
        <v>89</v>
      </c>
      <c r="U465" s="287">
        <v>0.66</v>
      </c>
      <c r="V465" s="287">
        <v>6.6</v>
      </c>
      <c r="W465" s="194" t="s">
        <v>150</v>
      </c>
      <c r="X465" s="194" t="b">
        <v>1</v>
      </c>
      <c r="Y465" s="194" t="s">
        <v>429</v>
      </c>
      <c r="Z465" s="194" t="s">
        <v>132</v>
      </c>
      <c r="AE465" s="194" t="s">
        <v>833</v>
      </c>
      <c r="AF465" s="196" t="s">
        <v>1353</v>
      </c>
      <c r="AV465" s="194" t="s">
        <v>132</v>
      </c>
      <c r="AW465" s="197">
        <f t="shared" si="7"/>
        <v>41718</v>
      </c>
    </row>
    <row r="466" spans="1:49">
      <c r="A466" s="194" t="s">
        <v>486</v>
      </c>
      <c r="B466" s="194" t="s">
        <v>487</v>
      </c>
      <c r="C466" s="194" t="s">
        <v>488</v>
      </c>
      <c r="D466" s="194" t="s">
        <v>115</v>
      </c>
      <c r="E466" s="194" t="s">
        <v>255</v>
      </c>
      <c r="F466" s="194" t="s">
        <v>1355</v>
      </c>
      <c r="G466" s="194" t="s">
        <v>119</v>
      </c>
      <c r="H466" s="194" t="s">
        <v>119</v>
      </c>
      <c r="I466" s="194" t="s">
        <v>1253</v>
      </c>
      <c r="J466" s="194" t="s">
        <v>1323</v>
      </c>
      <c r="K466" s="194" t="s">
        <v>1324</v>
      </c>
      <c r="L466" s="194" t="s">
        <v>1325</v>
      </c>
      <c r="M466" s="194" t="s">
        <v>1326</v>
      </c>
      <c r="N466" s="194" t="s">
        <v>1327</v>
      </c>
      <c r="O466" s="194" t="s">
        <v>511</v>
      </c>
      <c r="P466" s="194" t="s">
        <v>1328</v>
      </c>
      <c r="Q466" s="194" t="s">
        <v>385</v>
      </c>
      <c r="R466" s="194" t="b">
        <v>0</v>
      </c>
      <c r="S466" s="194" t="b">
        <v>0</v>
      </c>
      <c r="T466" s="287">
        <v>80</v>
      </c>
      <c r="U466" s="287">
        <v>0.1</v>
      </c>
      <c r="V466" s="287">
        <v>0.1</v>
      </c>
      <c r="W466" s="194" t="s">
        <v>131</v>
      </c>
      <c r="X466" s="194" t="b">
        <v>1</v>
      </c>
      <c r="Y466" s="194" t="s">
        <v>389</v>
      </c>
      <c r="Z466" s="194" t="s">
        <v>132</v>
      </c>
      <c r="AE466" s="194" t="s">
        <v>543</v>
      </c>
      <c r="AF466" s="196" t="s">
        <v>1356</v>
      </c>
      <c r="AV466" s="194" t="s">
        <v>1330</v>
      </c>
      <c r="AW466" s="197">
        <f t="shared" si="7"/>
        <v>41718</v>
      </c>
    </row>
    <row r="467" spans="1:49">
      <c r="A467" s="194" t="s">
        <v>486</v>
      </c>
      <c r="B467" s="194" t="s">
        <v>487</v>
      </c>
      <c r="C467" s="194" t="s">
        <v>488</v>
      </c>
      <c r="D467" s="194" t="s">
        <v>115</v>
      </c>
      <c r="E467" s="194" t="s">
        <v>255</v>
      </c>
      <c r="F467" s="194" t="s">
        <v>1355</v>
      </c>
      <c r="G467" s="194" t="s">
        <v>119</v>
      </c>
      <c r="H467" s="194" t="s">
        <v>119</v>
      </c>
      <c r="I467" s="194" t="s">
        <v>1253</v>
      </c>
      <c r="J467" s="194" t="s">
        <v>1331</v>
      </c>
      <c r="K467" s="194" t="s">
        <v>1357</v>
      </c>
      <c r="L467" s="194" t="s">
        <v>1333</v>
      </c>
      <c r="M467" s="194" t="s">
        <v>557</v>
      </c>
      <c r="N467" s="194" t="s">
        <v>510</v>
      </c>
      <c r="O467" s="194" t="s">
        <v>511</v>
      </c>
      <c r="P467" s="194" t="s">
        <v>512</v>
      </c>
      <c r="Q467" s="194" t="s">
        <v>513</v>
      </c>
      <c r="R467" s="194" t="b">
        <v>0</v>
      </c>
      <c r="S467" s="194" t="b">
        <v>0</v>
      </c>
      <c r="T467" s="287">
        <v>310</v>
      </c>
      <c r="U467" s="287">
        <v>0.62</v>
      </c>
      <c r="V467" s="287">
        <v>6.2</v>
      </c>
      <c r="W467" s="194" t="s">
        <v>150</v>
      </c>
      <c r="X467" s="194" t="b">
        <v>1</v>
      </c>
      <c r="Y467" s="194" t="s">
        <v>429</v>
      </c>
      <c r="Z467" s="194" t="s">
        <v>132</v>
      </c>
      <c r="AE467" s="194" t="s">
        <v>833</v>
      </c>
      <c r="AF467" s="196" t="s">
        <v>1356</v>
      </c>
      <c r="AV467" s="194" t="s">
        <v>132</v>
      </c>
      <c r="AW467" s="197">
        <f t="shared" si="7"/>
        <v>41718</v>
      </c>
    </row>
    <row r="468" spans="1:49">
      <c r="A468" s="194" t="s">
        <v>486</v>
      </c>
      <c r="B468" s="194" t="s">
        <v>487</v>
      </c>
      <c r="C468" s="194" t="s">
        <v>488</v>
      </c>
      <c r="D468" s="194" t="s">
        <v>115</v>
      </c>
      <c r="E468" s="194" t="s">
        <v>259</v>
      </c>
      <c r="F468" s="194" t="s">
        <v>1358</v>
      </c>
      <c r="G468" s="194" t="s">
        <v>119</v>
      </c>
      <c r="H468" s="194" t="s">
        <v>119</v>
      </c>
      <c r="I468" s="194" t="s">
        <v>1258</v>
      </c>
      <c r="J468" s="194" t="s">
        <v>1323</v>
      </c>
      <c r="K468" s="194" t="s">
        <v>1324</v>
      </c>
      <c r="L468" s="194" t="s">
        <v>1325</v>
      </c>
      <c r="M468" s="194" t="s">
        <v>1326</v>
      </c>
      <c r="N468" s="194" t="s">
        <v>1327</v>
      </c>
      <c r="O468" s="194" t="s">
        <v>511</v>
      </c>
      <c r="P468" s="194" t="s">
        <v>1328</v>
      </c>
      <c r="Q468" s="194" t="s">
        <v>385</v>
      </c>
      <c r="R468" s="194" t="b">
        <v>0</v>
      </c>
      <c r="S468" s="194" t="b">
        <v>0</v>
      </c>
      <c r="T468" s="287">
        <v>36.6</v>
      </c>
      <c r="U468" s="287">
        <v>0.1</v>
      </c>
      <c r="V468" s="287">
        <v>0.1</v>
      </c>
      <c r="W468" s="194" t="s">
        <v>131</v>
      </c>
      <c r="X468" s="194" t="b">
        <v>1</v>
      </c>
      <c r="Y468" s="194" t="s">
        <v>389</v>
      </c>
      <c r="Z468" s="194" t="s">
        <v>132</v>
      </c>
      <c r="AE468" s="194" t="s">
        <v>543</v>
      </c>
      <c r="AF468" s="196" t="s">
        <v>1359</v>
      </c>
      <c r="AV468" s="194" t="s">
        <v>1330</v>
      </c>
      <c r="AW468" s="197">
        <f t="shared" si="7"/>
        <v>41718</v>
      </c>
    </row>
    <row r="469" spans="1:49">
      <c r="A469" s="194" t="s">
        <v>486</v>
      </c>
      <c r="B469" s="194" t="s">
        <v>487</v>
      </c>
      <c r="C469" s="194" t="s">
        <v>488</v>
      </c>
      <c r="D469" s="194" t="s">
        <v>115</v>
      </c>
      <c r="E469" s="194" t="s">
        <v>259</v>
      </c>
      <c r="F469" s="194" t="s">
        <v>1358</v>
      </c>
      <c r="G469" s="194" t="s">
        <v>119</v>
      </c>
      <c r="H469" s="194" t="s">
        <v>119</v>
      </c>
      <c r="I469" s="194" t="s">
        <v>1258</v>
      </c>
      <c r="J469" s="194" t="s">
        <v>1331</v>
      </c>
      <c r="K469" s="194" t="s">
        <v>1360</v>
      </c>
      <c r="L469" s="194" t="s">
        <v>1333</v>
      </c>
      <c r="M469" s="194" t="s">
        <v>557</v>
      </c>
      <c r="N469" s="194" t="s">
        <v>510</v>
      </c>
      <c r="O469" s="194" t="s">
        <v>511</v>
      </c>
      <c r="P469" s="194" t="s">
        <v>512</v>
      </c>
      <c r="Q469" s="194" t="s">
        <v>513</v>
      </c>
      <c r="R469" s="194" t="b">
        <v>0</v>
      </c>
      <c r="S469" s="194" t="b">
        <v>0</v>
      </c>
      <c r="T469" s="287">
        <v>1500</v>
      </c>
      <c r="U469" s="287">
        <v>6.8</v>
      </c>
      <c r="V469" s="287">
        <v>68</v>
      </c>
      <c r="W469" s="194" t="s">
        <v>150</v>
      </c>
      <c r="X469" s="194" t="b">
        <v>1</v>
      </c>
      <c r="Y469" s="194" t="s">
        <v>429</v>
      </c>
      <c r="Z469" s="194" t="s">
        <v>285</v>
      </c>
      <c r="AE469" s="194" t="s">
        <v>833</v>
      </c>
      <c r="AF469" s="196" t="s">
        <v>1359</v>
      </c>
      <c r="AV469" s="194" t="s">
        <v>132</v>
      </c>
      <c r="AW469" s="197">
        <f t="shared" si="7"/>
        <v>41718</v>
      </c>
    </row>
    <row r="470" spans="1:49">
      <c r="A470" s="194" t="s">
        <v>486</v>
      </c>
      <c r="B470" s="194" t="s">
        <v>487</v>
      </c>
      <c r="C470" s="194" t="s">
        <v>488</v>
      </c>
      <c r="D470" s="194" t="s">
        <v>115</v>
      </c>
      <c r="E470" s="194" t="s">
        <v>251</v>
      </c>
      <c r="F470" s="194" t="s">
        <v>1361</v>
      </c>
      <c r="G470" s="194" t="s">
        <v>119</v>
      </c>
      <c r="H470" s="194" t="s">
        <v>119</v>
      </c>
      <c r="I470" s="194" t="s">
        <v>1150</v>
      </c>
      <c r="J470" s="194" t="s">
        <v>1323</v>
      </c>
      <c r="K470" s="194" t="s">
        <v>1324</v>
      </c>
      <c r="L470" s="194" t="s">
        <v>1325</v>
      </c>
      <c r="M470" s="194" t="s">
        <v>1326</v>
      </c>
      <c r="N470" s="194" t="s">
        <v>1327</v>
      </c>
      <c r="O470" s="194" t="s">
        <v>511</v>
      </c>
      <c r="P470" s="194" t="s">
        <v>1328</v>
      </c>
      <c r="Q470" s="194" t="s">
        <v>385</v>
      </c>
      <c r="R470" s="194" t="b">
        <v>0</v>
      </c>
      <c r="S470" s="194" t="b">
        <v>0</v>
      </c>
      <c r="T470" s="287">
        <v>83.9</v>
      </c>
      <c r="U470" s="287">
        <v>0.1</v>
      </c>
      <c r="V470" s="287">
        <v>0.1</v>
      </c>
      <c r="W470" s="194" t="s">
        <v>131</v>
      </c>
      <c r="X470" s="194" t="b">
        <v>1</v>
      </c>
      <c r="Y470" s="194" t="s">
        <v>389</v>
      </c>
      <c r="Z470" s="194" t="s">
        <v>132</v>
      </c>
      <c r="AE470" s="194" t="s">
        <v>543</v>
      </c>
      <c r="AF470" s="196" t="s">
        <v>986</v>
      </c>
      <c r="AH470" s="196" t="s">
        <v>1362</v>
      </c>
      <c r="AV470" s="194" t="s">
        <v>1330</v>
      </c>
      <c r="AW470" s="197">
        <f t="shared" si="7"/>
        <v>41654</v>
      </c>
    </row>
    <row r="471" spans="1:49">
      <c r="A471" s="194" t="s">
        <v>486</v>
      </c>
      <c r="B471" s="194" t="s">
        <v>487</v>
      </c>
      <c r="C471" s="194" t="s">
        <v>488</v>
      </c>
      <c r="D471" s="194" t="s">
        <v>115</v>
      </c>
      <c r="E471" s="194" t="s">
        <v>251</v>
      </c>
      <c r="F471" s="194" t="s">
        <v>1361</v>
      </c>
      <c r="G471" s="194" t="s">
        <v>119</v>
      </c>
      <c r="H471" s="194" t="s">
        <v>119</v>
      </c>
      <c r="I471" s="194" t="s">
        <v>1150</v>
      </c>
      <c r="J471" s="194" t="s">
        <v>1331</v>
      </c>
      <c r="K471" s="194" t="s">
        <v>1363</v>
      </c>
      <c r="L471" s="194" t="s">
        <v>1333</v>
      </c>
      <c r="M471" s="194" t="s">
        <v>557</v>
      </c>
      <c r="N471" s="194" t="s">
        <v>510</v>
      </c>
      <c r="O471" s="194" t="s">
        <v>511</v>
      </c>
      <c r="P471" s="194" t="s">
        <v>512</v>
      </c>
      <c r="Q471" s="194" t="s">
        <v>513</v>
      </c>
      <c r="R471" s="194" t="b">
        <v>0</v>
      </c>
      <c r="S471" s="194" t="b">
        <v>0</v>
      </c>
      <c r="T471" s="287">
        <v>120</v>
      </c>
      <c r="U471" s="287">
        <v>0.6</v>
      </c>
      <c r="V471" s="287">
        <v>6</v>
      </c>
      <c r="W471" s="194" t="s">
        <v>150</v>
      </c>
      <c r="X471" s="194" t="b">
        <v>1</v>
      </c>
      <c r="Y471" s="194" t="s">
        <v>429</v>
      </c>
      <c r="Z471" s="194" t="s">
        <v>132</v>
      </c>
      <c r="AE471" s="194" t="s">
        <v>833</v>
      </c>
      <c r="AF471" s="196" t="s">
        <v>986</v>
      </c>
      <c r="AH471" s="196" t="s">
        <v>1362</v>
      </c>
      <c r="AV471" s="194" t="s">
        <v>132</v>
      </c>
      <c r="AW471" s="197">
        <f t="shared" si="7"/>
        <v>41654</v>
      </c>
    </row>
    <row r="472" spans="1:49">
      <c r="A472" s="194" t="s">
        <v>486</v>
      </c>
      <c r="B472" s="194" t="s">
        <v>487</v>
      </c>
      <c r="C472" s="194" t="s">
        <v>488</v>
      </c>
      <c r="D472" s="194" t="s">
        <v>115</v>
      </c>
      <c r="E472" s="194" t="s">
        <v>1472</v>
      </c>
      <c r="F472" s="194" t="s">
        <v>1473</v>
      </c>
      <c r="G472" s="194" t="s">
        <v>490</v>
      </c>
      <c r="H472" s="194" t="s">
        <v>490</v>
      </c>
      <c r="I472" s="194" t="s">
        <v>1474</v>
      </c>
      <c r="J472" s="194" t="s">
        <v>1196</v>
      </c>
      <c r="K472" s="194" t="s">
        <v>1475</v>
      </c>
      <c r="L472" s="194" t="s">
        <v>1198</v>
      </c>
      <c r="M472" s="194" t="s">
        <v>495</v>
      </c>
      <c r="N472" s="194" t="s">
        <v>496</v>
      </c>
      <c r="O472" s="194" t="s">
        <v>497</v>
      </c>
      <c r="P472" s="194" t="s">
        <v>498</v>
      </c>
      <c r="Q472" s="194" t="s">
        <v>499</v>
      </c>
      <c r="R472" s="194" t="b">
        <v>0</v>
      </c>
      <c r="S472" s="194" t="b">
        <v>0</v>
      </c>
      <c r="T472" s="287">
        <v>51</v>
      </c>
      <c r="U472" s="287">
        <v>0.01</v>
      </c>
      <c r="V472" s="287">
        <v>1</v>
      </c>
      <c r="W472" s="194" t="s">
        <v>500</v>
      </c>
      <c r="X472" s="194" t="b">
        <v>1</v>
      </c>
      <c r="Y472" s="194" t="s">
        <v>385</v>
      </c>
      <c r="Z472" s="194" t="s">
        <v>132</v>
      </c>
      <c r="AE472" s="194" t="s">
        <v>501</v>
      </c>
      <c r="AV472" s="194" t="s">
        <v>284</v>
      </c>
      <c r="AW472" s="197">
        <f t="shared" si="7"/>
        <v>41730</v>
      </c>
    </row>
    <row r="473" spans="1:49">
      <c r="A473" s="194" t="s">
        <v>486</v>
      </c>
      <c r="B473" s="194" t="s">
        <v>487</v>
      </c>
      <c r="C473" s="194" t="s">
        <v>488</v>
      </c>
      <c r="D473" s="194" t="s">
        <v>115</v>
      </c>
      <c r="E473" s="194" t="s">
        <v>1472</v>
      </c>
      <c r="F473" s="194" t="s">
        <v>1473</v>
      </c>
      <c r="G473" s="194" t="s">
        <v>490</v>
      </c>
      <c r="H473" s="194" t="s">
        <v>490</v>
      </c>
      <c r="I473" s="194" t="s">
        <v>1474</v>
      </c>
      <c r="J473" s="194" t="s">
        <v>1196</v>
      </c>
      <c r="K473" s="194" t="s">
        <v>1475</v>
      </c>
      <c r="L473" s="194" t="s">
        <v>1198</v>
      </c>
      <c r="M473" s="194" t="s">
        <v>502</v>
      </c>
      <c r="N473" s="194" t="s">
        <v>496</v>
      </c>
      <c r="O473" s="194" t="s">
        <v>497</v>
      </c>
      <c r="P473" s="194" t="s">
        <v>503</v>
      </c>
      <c r="Q473" s="194" t="s">
        <v>504</v>
      </c>
      <c r="R473" s="194" t="b">
        <v>0</v>
      </c>
      <c r="S473" s="194" t="b">
        <v>0</v>
      </c>
      <c r="T473" s="287">
        <v>36</v>
      </c>
      <c r="U473" s="287">
        <v>8.0000000000000002E-3</v>
      </c>
      <c r="V473" s="287">
        <v>1</v>
      </c>
      <c r="W473" s="194" t="s">
        <v>500</v>
      </c>
      <c r="X473" s="194" t="b">
        <v>1</v>
      </c>
      <c r="Y473" s="194" t="s">
        <v>385</v>
      </c>
      <c r="Z473" s="194" t="s">
        <v>132</v>
      </c>
      <c r="AE473" s="194" t="s">
        <v>501</v>
      </c>
      <c r="AV473" s="194" t="s">
        <v>505</v>
      </c>
      <c r="AW473" s="197">
        <f t="shared" si="7"/>
        <v>41730</v>
      </c>
    </row>
    <row r="474" spans="1:49">
      <c r="A474" s="194" t="s">
        <v>486</v>
      </c>
      <c r="B474" s="194" t="s">
        <v>487</v>
      </c>
      <c r="C474" s="194" t="s">
        <v>488</v>
      </c>
      <c r="D474" s="194" t="s">
        <v>115</v>
      </c>
      <c r="E474" s="194" t="s">
        <v>1472</v>
      </c>
      <c r="F474" s="194" t="s">
        <v>1473</v>
      </c>
      <c r="G474" s="194" t="s">
        <v>490</v>
      </c>
      <c r="H474" s="194" t="s">
        <v>490</v>
      </c>
      <c r="I474" s="194" t="s">
        <v>1474</v>
      </c>
      <c r="J474" s="194" t="s">
        <v>1476</v>
      </c>
      <c r="K474" s="194" t="s">
        <v>1477</v>
      </c>
      <c r="L474" s="194" t="s">
        <v>1478</v>
      </c>
      <c r="M474" s="194" t="s">
        <v>509</v>
      </c>
      <c r="N474" s="194" t="s">
        <v>510</v>
      </c>
      <c r="O474" s="194" t="s">
        <v>511</v>
      </c>
      <c r="P474" s="194" t="s">
        <v>512</v>
      </c>
      <c r="Q474" s="194" t="s">
        <v>513</v>
      </c>
      <c r="R474" s="194" t="b">
        <v>0</v>
      </c>
      <c r="S474" s="194" t="b">
        <v>0</v>
      </c>
      <c r="T474" s="287">
        <v>14</v>
      </c>
      <c r="U474" s="287">
        <v>0.09</v>
      </c>
      <c r="V474" s="287">
        <v>0.5</v>
      </c>
      <c r="W474" s="194" t="s">
        <v>500</v>
      </c>
      <c r="X474" s="194" t="b">
        <v>1</v>
      </c>
      <c r="Y474" s="194" t="s">
        <v>385</v>
      </c>
      <c r="Z474" s="194" t="s">
        <v>132</v>
      </c>
      <c r="AE474" s="194" t="s">
        <v>833</v>
      </c>
      <c r="AV474" s="194" t="s">
        <v>132</v>
      </c>
      <c r="AW474" s="197">
        <f t="shared" si="7"/>
        <v>41730</v>
      </c>
    </row>
    <row r="475" spans="1:49">
      <c r="A475" s="194" t="s">
        <v>486</v>
      </c>
      <c r="B475" s="194" t="s">
        <v>487</v>
      </c>
      <c r="C475" s="194" t="s">
        <v>488</v>
      </c>
      <c r="D475" s="194" t="s">
        <v>115</v>
      </c>
      <c r="E475" s="194" t="s">
        <v>1472</v>
      </c>
      <c r="F475" s="194" t="s">
        <v>1473</v>
      </c>
      <c r="G475" s="194" t="s">
        <v>490</v>
      </c>
      <c r="H475" s="194" t="s">
        <v>490</v>
      </c>
      <c r="I475" s="194" t="s">
        <v>1474</v>
      </c>
      <c r="J475" s="194" t="s">
        <v>1202</v>
      </c>
      <c r="K475" s="194" t="s">
        <v>1203</v>
      </c>
      <c r="L475" s="194" t="s">
        <v>1204</v>
      </c>
      <c r="M475" s="194" t="s">
        <v>519</v>
      </c>
      <c r="N475" s="194" t="s">
        <v>520</v>
      </c>
      <c r="O475" s="194" t="s">
        <v>511</v>
      </c>
      <c r="P475" s="194" t="s">
        <v>521</v>
      </c>
      <c r="Q475" s="194" t="s">
        <v>385</v>
      </c>
      <c r="R475" s="194" t="b">
        <v>0</v>
      </c>
      <c r="S475" s="194" t="b">
        <v>0</v>
      </c>
      <c r="T475" s="287">
        <v>1.2E-4</v>
      </c>
      <c r="U475" s="287">
        <v>5.0000000000000002E-5</v>
      </c>
      <c r="V475" s="287">
        <v>0.01</v>
      </c>
      <c r="W475" s="194" t="s">
        <v>500</v>
      </c>
      <c r="X475" s="194" t="b">
        <v>1</v>
      </c>
      <c r="Y475" s="194" t="s">
        <v>385</v>
      </c>
      <c r="Z475" s="194" t="s">
        <v>132</v>
      </c>
      <c r="AE475" s="194" t="s">
        <v>522</v>
      </c>
      <c r="AH475" s="196" t="s">
        <v>851</v>
      </c>
      <c r="AV475" s="194" t="s">
        <v>132</v>
      </c>
      <c r="AW475" s="197">
        <f t="shared" si="7"/>
        <v>41730</v>
      </c>
    </row>
    <row r="476" spans="1:49">
      <c r="A476" s="194" t="s">
        <v>486</v>
      </c>
      <c r="B476" s="194" t="s">
        <v>487</v>
      </c>
      <c r="C476" s="194" t="s">
        <v>488</v>
      </c>
      <c r="D476" s="194" t="s">
        <v>115</v>
      </c>
      <c r="E476" s="194" t="s">
        <v>1472</v>
      </c>
      <c r="F476" s="194" t="s">
        <v>1473</v>
      </c>
      <c r="G476" s="194" t="s">
        <v>490</v>
      </c>
      <c r="H476" s="194" t="s">
        <v>490</v>
      </c>
      <c r="I476" s="194" t="s">
        <v>1474</v>
      </c>
      <c r="J476" s="194" t="s">
        <v>1479</v>
      </c>
      <c r="K476" s="194" t="s">
        <v>1480</v>
      </c>
      <c r="L476" s="194" t="s">
        <v>1208</v>
      </c>
      <c r="M476" s="194" t="s">
        <v>526</v>
      </c>
      <c r="N476" s="194" t="s">
        <v>527</v>
      </c>
      <c r="O476" s="194" t="s">
        <v>511</v>
      </c>
      <c r="P476" s="194" t="s">
        <v>528</v>
      </c>
      <c r="Q476" s="194" t="s">
        <v>385</v>
      </c>
      <c r="R476" s="194" t="b">
        <v>0</v>
      </c>
      <c r="S476" s="194" t="b">
        <v>0</v>
      </c>
      <c r="T476" s="287">
        <v>280</v>
      </c>
      <c r="U476" s="287">
        <v>0.05</v>
      </c>
      <c r="V476" s="287">
        <v>5</v>
      </c>
      <c r="W476" s="194" t="s">
        <v>500</v>
      </c>
      <c r="X476" s="194" t="b">
        <v>1</v>
      </c>
      <c r="Y476" s="194" t="s">
        <v>385</v>
      </c>
      <c r="Z476" s="194" t="s">
        <v>132</v>
      </c>
      <c r="AE476" s="194" t="s">
        <v>529</v>
      </c>
      <c r="AV476" s="194" t="s">
        <v>202</v>
      </c>
      <c r="AW476" s="197">
        <f t="shared" si="7"/>
        <v>41730</v>
      </c>
    </row>
    <row r="477" spans="1:49">
      <c r="A477" s="194" t="s">
        <v>486</v>
      </c>
      <c r="B477" s="194" t="s">
        <v>487</v>
      </c>
      <c r="C477" s="194" t="s">
        <v>488</v>
      </c>
      <c r="D477" s="194" t="s">
        <v>115</v>
      </c>
      <c r="E477" s="194" t="s">
        <v>1472</v>
      </c>
      <c r="F477" s="194" t="s">
        <v>1473</v>
      </c>
      <c r="G477" s="194" t="s">
        <v>490</v>
      </c>
      <c r="H477" s="194" t="s">
        <v>490</v>
      </c>
      <c r="I477" s="194" t="s">
        <v>1474</v>
      </c>
      <c r="J477" s="194" t="s">
        <v>1479</v>
      </c>
      <c r="K477" s="194" t="s">
        <v>1480</v>
      </c>
      <c r="L477" s="194" t="s">
        <v>1208</v>
      </c>
      <c r="M477" s="194" t="s">
        <v>526</v>
      </c>
      <c r="N477" s="194" t="s">
        <v>527</v>
      </c>
      <c r="O477" s="194" t="s">
        <v>511</v>
      </c>
      <c r="P477" s="194" t="s">
        <v>530</v>
      </c>
      <c r="Q477" s="194" t="s">
        <v>385</v>
      </c>
      <c r="R477" s="194" t="b">
        <v>0</v>
      </c>
      <c r="S477" s="194" t="b">
        <v>0</v>
      </c>
      <c r="T477" s="194" t="s">
        <v>142</v>
      </c>
      <c r="U477" s="287">
        <v>0.05</v>
      </c>
      <c r="V477" s="287">
        <v>5</v>
      </c>
      <c r="W477" s="194" t="s">
        <v>500</v>
      </c>
      <c r="X477" s="194" t="b">
        <v>1</v>
      </c>
      <c r="Y477" s="194" t="s">
        <v>385</v>
      </c>
      <c r="Z477" s="194" t="s">
        <v>132</v>
      </c>
      <c r="AE477" s="194" t="s">
        <v>529</v>
      </c>
      <c r="AH477" s="196" t="s">
        <v>840</v>
      </c>
      <c r="AV477" s="194" t="s">
        <v>202</v>
      </c>
      <c r="AW477" s="197">
        <f t="shared" si="7"/>
        <v>41730</v>
      </c>
    </row>
    <row r="478" spans="1:49">
      <c r="A478" s="194" t="s">
        <v>486</v>
      </c>
      <c r="B478" s="194" t="s">
        <v>487</v>
      </c>
      <c r="C478" s="194" t="s">
        <v>488</v>
      </c>
      <c r="D478" s="194" t="s">
        <v>115</v>
      </c>
      <c r="E478" s="194" t="s">
        <v>1472</v>
      </c>
      <c r="F478" s="194" t="s">
        <v>1473</v>
      </c>
      <c r="G478" s="194" t="s">
        <v>490</v>
      </c>
      <c r="H478" s="194" t="s">
        <v>490</v>
      </c>
      <c r="I478" s="194" t="s">
        <v>1474</v>
      </c>
      <c r="J478" s="194" t="s">
        <v>1479</v>
      </c>
      <c r="K478" s="194" t="s">
        <v>1480</v>
      </c>
      <c r="L478" s="194" t="s">
        <v>1208</v>
      </c>
      <c r="M478" s="194" t="s">
        <v>526</v>
      </c>
      <c r="N478" s="194" t="s">
        <v>527</v>
      </c>
      <c r="O478" s="194" t="s">
        <v>511</v>
      </c>
      <c r="P478" s="194" t="s">
        <v>531</v>
      </c>
      <c r="Q478" s="194" t="s">
        <v>385</v>
      </c>
      <c r="R478" s="194" t="b">
        <v>0</v>
      </c>
      <c r="S478" s="194" t="b">
        <v>0</v>
      </c>
      <c r="T478" s="194" t="s">
        <v>142</v>
      </c>
      <c r="U478" s="287">
        <v>0.05</v>
      </c>
      <c r="V478" s="287">
        <v>5</v>
      </c>
      <c r="W478" s="194" t="s">
        <v>500</v>
      </c>
      <c r="X478" s="194" t="b">
        <v>1</v>
      </c>
      <c r="Y478" s="194" t="s">
        <v>385</v>
      </c>
      <c r="Z478" s="194" t="s">
        <v>132</v>
      </c>
      <c r="AE478" s="194" t="s">
        <v>529</v>
      </c>
      <c r="AH478" s="196" t="s">
        <v>840</v>
      </c>
      <c r="AV478" s="194" t="s">
        <v>202</v>
      </c>
      <c r="AW478" s="197">
        <f t="shared" si="7"/>
        <v>41730</v>
      </c>
    </row>
    <row r="479" spans="1:49">
      <c r="A479" s="194" t="s">
        <v>486</v>
      </c>
      <c r="B479" s="194" t="s">
        <v>487</v>
      </c>
      <c r="C479" s="194" t="s">
        <v>488</v>
      </c>
      <c r="D479" s="194" t="s">
        <v>115</v>
      </c>
      <c r="E479" s="194" t="s">
        <v>1472</v>
      </c>
      <c r="F479" s="194" t="s">
        <v>1473</v>
      </c>
      <c r="G479" s="194" t="s">
        <v>490</v>
      </c>
      <c r="H479" s="194" t="s">
        <v>490</v>
      </c>
      <c r="I479" s="194" t="s">
        <v>1474</v>
      </c>
      <c r="J479" s="194" t="s">
        <v>1479</v>
      </c>
      <c r="K479" s="194" t="s">
        <v>1480</v>
      </c>
      <c r="L479" s="194" t="s">
        <v>1208</v>
      </c>
      <c r="M479" s="194" t="s">
        <v>526</v>
      </c>
      <c r="N479" s="194" t="s">
        <v>527</v>
      </c>
      <c r="O479" s="194" t="s">
        <v>511</v>
      </c>
      <c r="P479" s="194" t="s">
        <v>532</v>
      </c>
      <c r="Q479" s="194" t="s">
        <v>385</v>
      </c>
      <c r="R479" s="194" t="b">
        <v>0</v>
      </c>
      <c r="S479" s="194" t="b">
        <v>0</v>
      </c>
      <c r="T479" s="287">
        <v>280</v>
      </c>
      <c r="U479" s="287">
        <v>0.05</v>
      </c>
      <c r="V479" s="287">
        <v>5</v>
      </c>
      <c r="W479" s="194" t="s">
        <v>500</v>
      </c>
      <c r="X479" s="194" t="b">
        <v>1</v>
      </c>
      <c r="Y479" s="194" t="s">
        <v>385</v>
      </c>
      <c r="Z479" s="194" t="s">
        <v>132</v>
      </c>
      <c r="AE479" s="194" t="s">
        <v>529</v>
      </c>
      <c r="AV479" s="194" t="s">
        <v>202</v>
      </c>
      <c r="AW479" s="197">
        <f t="shared" si="7"/>
        <v>41730</v>
      </c>
    </row>
    <row r="480" spans="1:49">
      <c r="A480" s="194" t="s">
        <v>486</v>
      </c>
      <c r="B480" s="194" t="s">
        <v>487</v>
      </c>
      <c r="C480" s="194" t="s">
        <v>488</v>
      </c>
      <c r="D480" s="194" t="s">
        <v>115</v>
      </c>
      <c r="E480" s="194" t="s">
        <v>1472</v>
      </c>
      <c r="F480" s="194" t="s">
        <v>1473</v>
      </c>
      <c r="G480" s="194" t="s">
        <v>490</v>
      </c>
      <c r="H480" s="194" t="s">
        <v>490</v>
      </c>
      <c r="I480" s="194" t="s">
        <v>1474</v>
      </c>
      <c r="J480" s="194" t="s">
        <v>1196</v>
      </c>
      <c r="K480" s="194" t="s">
        <v>1475</v>
      </c>
      <c r="L480" s="194" t="s">
        <v>1198</v>
      </c>
      <c r="M480" s="194" t="s">
        <v>533</v>
      </c>
      <c r="N480" s="194" t="s">
        <v>534</v>
      </c>
      <c r="O480" s="194" t="s">
        <v>497</v>
      </c>
      <c r="P480" s="194" t="s">
        <v>535</v>
      </c>
      <c r="Q480" s="194" t="s">
        <v>385</v>
      </c>
      <c r="R480" s="194" t="b">
        <v>0</v>
      </c>
      <c r="S480" s="194" t="b">
        <v>0</v>
      </c>
      <c r="T480" s="287">
        <v>275</v>
      </c>
      <c r="U480" s="287">
        <v>1</v>
      </c>
      <c r="V480" s="287">
        <v>5</v>
      </c>
      <c r="W480" s="194" t="s">
        <v>500</v>
      </c>
      <c r="X480" s="194" t="b">
        <v>1</v>
      </c>
      <c r="Y480" s="194" t="s">
        <v>385</v>
      </c>
      <c r="Z480" s="194" t="s">
        <v>132</v>
      </c>
      <c r="AE480" s="194" t="s">
        <v>501</v>
      </c>
      <c r="AV480" s="194" t="s">
        <v>536</v>
      </c>
      <c r="AW480" s="197">
        <f t="shared" si="7"/>
        <v>41730</v>
      </c>
    </row>
    <row r="481" spans="1:49">
      <c r="A481" s="194" t="s">
        <v>486</v>
      </c>
      <c r="B481" s="194" t="s">
        <v>487</v>
      </c>
      <c r="C481" s="194" t="s">
        <v>488</v>
      </c>
      <c r="D481" s="194" t="s">
        <v>115</v>
      </c>
      <c r="E481" s="194" t="s">
        <v>1472</v>
      </c>
      <c r="F481" s="194" t="s">
        <v>1473</v>
      </c>
      <c r="G481" s="194" t="s">
        <v>490</v>
      </c>
      <c r="H481" s="194" t="s">
        <v>490</v>
      </c>
      <c r="I481" s="194" t="s">
        <v>1474</v>
      </c>
      <c r="J481" s="194" t="s">
        <v>1481</v>
      </c>
      <c r="K481" s="194" t="s">
        <v>1482</v>
      </c>
      <c r="L481" s="194" t="s">
        <v>1483</v>
      </c>
      <c r="M481" s="194" t="s">
        <v>540</v>
      </c>
      <c r="N481" s="194" t="s">
        <v>541</v>
      </c>
      <c r="O481" s="194" t="s">
        <v>511</v>
      </c>
      <c r="P481" s="194" t="s">
        <v>542</v>
      </c>
      <c r="Q481" s="194" t="s">
        <v>385</v>
      </c>
      <c r="R481" s="194" t="b">
        <v>0</v>
      </c>
      <c r="S481" s="194" t="b">
        <v>0</v>
      </c>
      <c r="T481" s="287">
        <v>11</v>
      </c>
      <c r="U481" s="287">
        <v>0.3</v>
      </c>
      <c r="V481" s="287">
        <v>1</v>
      </c>
      <c r="W481" s="194" t="s">
        <v>500</v>
      </c>
      <c r="X481" s="194" t="b">
        <v>1</v>
      </c>
      <c r="Y481" s="194" t="s">
        <v>385</v>
      </c>
      <c r="Z481" s="194" t="s">
        <v>132</v>
      </c>
      <c r="AE481" s="194" t="s">
        <v>651</v>
      </c>
      <c r="AV481" s="194" t="s">
        <v>132</v>
      </c>
      <c r="AW481" s="197">
        <f t="shared" si="7"/>
        <v>41730</v>
      </c>
    </row>
    <row r="482" spans="1:49">
      <c r="A482" s="194" t="s">
        <v>486</v>
      </c>
      <c r="B482" s="194" t="s">
        <v>487</v>
      </c>
      <c r="C482" s="194" t="s">
        <v>488</v>
      </c>
      <c r="D482" s="194" t="s">
        <v>115</v>
      </c>
      <c r="E482" s="194" t="s">
        <v>1472</v>
      </c>
      <c r="F482" s="194" t="s">
        <v>1473</v>
      </c>
      <c r="G482" s="194" t="s">
        <v>490</v>
      </c>
      <c r="H482" s="194" t="s">
        <v>490</v>
      </c>
      <c r="I482" s="194" t="s">
        <v>1474</v>
      </c>
      <c r="J482" s="194" t="s">
        <v>1213</v>
      </c>
      <c r="K482" s="194" t="s">
        <v>1484</v>
      </c>
      <c r="L482" s="194" t="s">
        <v>1215</v>
      </c>
      <c r="M482" s="194" t="s">
        <v>547</v>
      </c>
      <c r="N482" s="194" t="s">
        <v>548</v>
      </c>
      <c r="O482" s="194" t="s">
        <v>549</v>
      </c>
      <c r="P482" s="194" t="s">
        <v>550</v>
      </c>
      <c r="Q482" s="194" t="s">
        <v>385</v>
      </c>
      <c r="R482" s="194" t="b">
        <v>0</v>
      </c>
      <c r="S482" s="194" t="b">
        <v>0</v>
      </c>
      <c r="T482" s="287">
        <v>2.4300000000000002</v>
      </c>
      <c r="U482" s="287">
        <v>0.1</v>
      </c>
      <c r="V482" s="287">
        <v>0.3</v>
      </c>
      <c r="W482" s="194" t="s">
        <v>500</v>
      </c>
      <c r="X482" s="194" t="b">
        <v>1</v>
      </c>
      <c r="Y482" s="194" t="s">
        <v>385</v>
      </c>
      <c r="Z482" s="194" t="s">
        <v>132</v>
      </c>
      <c r="AE482" s="194" t="s">
        <v>551</v>
      </c>
      <c r="AV482" s="194" t="s">
        <v>284</v>
      </c>
      <c r="AW482" s="197">
        <f t="shared" si="7"/>
        <v>41730</v>
      </c>
    </row>
    <row r="483" spans="1:49">
      <c r="A483" s="194" t="s">
        <v>486</v>
      </c>
      <c r="B483" s="194" t="s">
        <v>487</v>
      </c>
      <c r="C483" s="194" t="s">
        <v>488</v>
      </c>
      <c r="D483" s="194" t="s">
        <v>115</v>
      </c>
      <c r="E483" s="194" t="s">
        <v>16</v>
      </c>
      <c r="F483" s="194" t="s">
        <v>1485</v>
      </c>
      <c r="G483" s="194" t="s">
        <v>490</v>
      </c>
      <c r="H483" s="194" t="s">
        <v>490</v>
      </c>
      <c r="I483" s="194" t="s">
        <v>1486</v>
      </c>
      <c r="J483" s="194" t="s">
        <v>1196</v>
      </c>
      <c r="K483" s="194" t="s">
        <v>1487</v>
      </c>
      <c r="L483" s="194" t="s">
        <v>1198</v>
      </c>
      <c r="M483" s="194" t="s">
        <v>495</v>
      </c>
      <c r="N483" s="194" t="s">
        <v>496</v>
      </c>
      <c r="O483" s="194" t="s">
        <v>497</v>
      </c>
      <c r="P483" s="194" t="s">
        <v>498</v>
      </c>
      <c r="Q483" s="194" t="s">
        <v>499</v>
      </c>
      <c r="R483" s="194" t="b">
        <v>0</v>
      </c>
      <c r="S483" s="194" t="b">
        <v>0</v>
      </c>
      <c r="T483" s="287">
        <v>150</v>
      </c>
      <c r="U483" s="287">
        <v>0.01</v>
      </c>
      <c r="V483" s="287">
        <v>1</v>
      </c>
      <c r="W483" s="194" t="s">
        <v>500</v>
      </c>
      <c r="X483" s="194" t="b">
        <v>1</v>
      </c>
      <c r="Y483" s="194" t="s">
        <v>385</v>
      </c>
      <c r="Z483" s="194" t="s">
        <v>132</v>
      </c>
      <c r="AE483" s="194" t="s">
        <v>501</v>
      </c>
      <c r="AV483" s="194" t="s">
        <v>284</v>
      </c>
      <c r="AW483" s="197">
        <f t="shared" si="7"/>
        <v>41730</v>
      </c>
    </row>
    <row r="484" spans="1:49">
      <c r="A484" s="194" t="s">
        <v>486</v>
      </c>
      <c r="B484" s="194" t="s">
        <v>487</v>
      </c>
      <c r="C484" s="194" t="s">
        <v>488</v>
      </c>
      <c r="D484" s="194" t="s">
        <v>115</v>
      </c>
      <c r="E484" s="194" t="s">
        <v>16</v>
      </c>
      <c r="F484" s="194" t="s">
        <v>1485</v>
      </c>
      <c r="G484" s="194" t="s">
        <v>490</v>
      </c>
      <c r="H484" s="194" t="s">
        <v>490</v>
      </c>
      <c r="I484" s="194" t="s">
        <v>1486</v>
      </c>
      <c r="J484" s="194" t="s">
        <v>1196</v>
      </c>
      <c r="K484" s="194" t="s">
        <v>1487</v>
      </c>
      <c r="L484" s="194" t="s">
        <v>1198</v>
      </c>
      <c r="M484" s="194" t="s">
        <v>502</v>
      </c>
      <c r="N484" s="194" t="s">
        <v>496</v>
      </c>
      <c r="O484" s="194" t="s">
        <v>497</v>
      </c>
      <c r="P484" s="194" t="s">
        <v>503</v>
      </c>
      <c r="Q484" s="194" t="s">
        <v>504</v>
      </c>
      <c r="R484" s="194" t="b">
        <v>0</v>
      </c>
      <c r="S484" s="194" t="b">
        <v>0</v>
      </c>
      <c r="T484" s="287">
        <v>35</v>
      </c>
      <c r="U484" s="287">
        <v>8.0000000000000002E-3</v>
      </c>
      <c r="V484" s="287">
        <v>1</v>
      </c>
      <c r="W484" s="194" t="s">
        <v>500</v>
      </c>
      <c r="X484" s="194" t="b">
        <v>1</v>
      </c>
      <c r="Y484" s="194" t="s">
        <v>385</v>
      </c>
      <c r="Z484" s="194" t="s">
        <v>132</v>
      </c>
      <c r="AE484" s="194" t="s">
        <v>501</v>
      </c>
      <c r="AV484" s="194" t="s">
        <v>505</v>
      </c>
      <c r="AW484" s="197">
        <f t="shared" si="7"/>
        <v>41730</v>
      </c>
    </row>
    <row r="485" spans="1:49">
      <c r="A485" s="194" t="s">
        <v>486</v>
      </c>
      <c r="B485" s="194" t="s">
        <v>487</v>
      </c>
      <c r="C485" s="194" t="s">
        <v>488</v>
      </c>
      <c r="D485" s="194" t="s">
        <v>115</v>
      </c>
      <c r="E485" s="194" t="s">
        <v>16</v>
      </c>
      <c r="F485" s="194" t="s">
        <v>1485</v>
      </c>
      <c r="G485" s="194" t="s">
        <v>490</v>
      </c>
      <c r="H485" s="194" t="s">
        <v>490</v>
      </c>
      <c r="I485" s="194" t="s">
        <v>1486</v>
      </c>
      <c r="J485" s="194" t="s">
        <v>1476</v>
      </c>
      <c r="K485" s="194" t="s">
        <v>1488</v>
      </c>
      <c r="L485" s="194" t="s">
        <v>1478</v>
      </c>
      <c r="M485" s="194" t="s">
        <v>509</v>
      </c>
      <c r="N485" s="194" t="s">
        <v>510</v>
      </c>
      <c r="O485" s="194" t="s">
        <v>511</v>
      </c>
      <c r="P485" s="194" t="s">
        <v>512</v>
      </c>
      <c r="Q485" s="194" t="s">
        <v>513</v>
      </c>
      <c r="R485" s="194" t="b">
        <v>0</v>
      </c>
      <c r="S485" s="194" t="b">
        <v>0</v>
      </c>
      <c r="T485" s="287">
        <v>430</v>
      </c>
      <c r="U485" s="287">
        <v>1.8</v>
      </c>
      <c r="V485" s="287">
        <v>10</v>
      </c>
      <c r="W485" s="194" t="s">
        <v>500</v>
      </c>
      <c r="X485" s="194" t="b">
        <v>1</v>
      </c>
      <c r="Y485" s="194" t="s">
        <v>385</v>
      </c>
      <c r="Z485" s="194" t="s">
        <v>604</v>
      </c>
      <c r="AE485" s="194" t="s">
        <v>833</v>
      </c>
      <c r="AV485" s="194" t="s">
        <v>132</v>
      </c>
      <c r="AW485" s="197">
        <f t="shared" si="7"/>
        <v>41730</v>
      </c>
    </row>
    <row r="486" spans="1:49">
      <c r="A486" s="194" t="s">
        <v>486</v>
      </c>
      <c r="B486" s="194" t="s">
        <v>487</v>
      </c>
      <c r="C486" s="194" t="s">
        <v>488</v>
      </c>
      <c r="D486" s="194" t="s">
        <v>115</v>
      </c>
      <c r="E486" s="194" t="s">
        <v>16</v>
      </c>
      <c r="F486" s="194" t="s">
        <v>1485</v>
      </c>
      <c r="G486" s="194" t="s">
        <v>490</v>
      </c>
      <c r="H486" s="194" t="s">
        <v>490</v>
      </c>
      <c r="I486" s="194" t="s">
        <v>1486</v>
      </c>
      <c r="J486" s="194" t="s">
        <v>1202</v>
      </c>
      <c r="K486" s="194" t="s">
        <v>1203</v>
      </c>
      <c r="L486" s="194" t="s">
        <v>1204</v>
      </c>
      <c r="M486" s="194" t="s">
        <v>519</v>
      </c>
      <c r="N486" s="194" t="s">
        <v>520</v>
      </c>
      <c r="O486" s="194" t="s">
        <v>511</v>
      </c>
      <c r="P486" s="194" t="s">
        <v>521</v>
      </c>
      <c r="Q486" s="194" t="s">
        <v>385</v>
      </c>
      <c r="R486" s="194" t="b">
        <v>0</v>
      </c>
      <c r="S486" s="194" t="b">
        <v>0</v>
      </c>
      <c r="T486" s="287">
        <v>2.5000000000000001E-4</v>
      </c>
      <c r="U486" s="287">
        <v>5.0000000000000002E-5</v>
      </c>
      <c r="V486" s="287">
        <v>0.01</v>
      </c>
      <c r="W486" s="194" t="s">
        <v>500</v>
      </c>
      <c r="X486" s="194" t="b">
        <v>1</v>
      </c>
      <c r="Y486" s="194" t="s">
        <v>385</v>
      </c>
      <c r="Z486" s="194" t="s">
        <v>132</v>
      </c>
      <c r="AE486" s="194" t="s">
        <v>522</v>
      </c>
      <c r="AH486" s="196" t="s">
        <v>851</v>
      </c>
      <c r="AV486" s="194" t="s">
        <v>132</v>
      </c>
      <c r="AW486" s="197">
        <f t="shared" si="7"/>
        <v>41730</v>
      </c>
    </row>
    <row r="487" spans="1:49">
      <c r="A487" s="194" t="s">
        <v>486</v>
      </c>
      <c r="B487" s="194" t="s">
        <v>487</v>
      </c>
      <c r="C487" s="194" t="s">
        <v>488</v>
      </c>
      <c r="D487" s="194" t="s">
        <v>115</v>
      </c>
      <c r="E487" s="194" t="s">
        <v>16</v>
      </c>
      <c r="F487" s="194" t="s">
        <v>1485</v>
      </c>
      <c r="G487" s="194" t="s">
        <v>490</v>
      </c>
      <c r="H487" s="194" t="s">
        <v>490</v>
      </c>
      <c r="I487" s="194" t="s">
        <v>1486</v>
      </c>
      <c r="J487" s="194" t="s">
        <v>1479</v>
      </c>
      <c r="K487" s="194" t="s">
        <v>1480</v>
      </c>
      <c r="L487" s="194" t="s">
        <v>1208</v>
      </c>
      <c r="M487" s="194" t="s">
        <v>526</v>
      </c>
      <c r="N487" s="194" t="s">
        <v>527</v>
      </c>
      <c r="O487" s="194" t="s">
        <v>511</v>
      </c>
      <c r="P487" s="194" t="s">
        <v>528</v>
      </c>
      <c r="Q487" s="194" t="s">
        <v>385</v>
      </c>
      <c r="R487" s="194" t="b">
        <v>0</v>
      </c>
      <c r="S487" s="194" t="b">
        <v>0</v>
      </c>
      <c r="T487" s="287">
        <v>160</v>
      </c>
      <c r="U487" s="287">
        <v>0.05</v>
      </c>
      <c r="V487" s="287">
        <v>5</v>
      </c>
      <c r="W487" s="194" t="s">
        <v>500</v>
      </c>
      <c r="X487" s="194" t="b">
        <v>1</v>
      </c>
      <c r="Y487" s="194" t="s">
        <v>385</v>
      </c>
      <c r="Z487" s="194" t="s">
        <v>132</v>
      </c>
      <c r="AE487" s="194" t="s">
        <v>529</v>
      </c>
      <c r="AV487" s="194" t="s">
        <v>202</v>
      </c>
      <c r="AW487" s="197">
        <f t="shared" si="7"/>
        <v>41730</v>
      </c>
    </row>
    <row r="488" spans="1:49">
      <c r="A488" s="194" t="s">
        <v>486</v>
      </c>
      <c r="B488" s="194" t="s">
        <v>487</v>
      </c>
      <c r="C488" s="194" t="s">
        <v>488</v>
      </c>
      <c r="D488" s="194" t="s">
        <v>115</v>
      </c>
      <c r="E488" s="194" t="s">
        <v>16</v>
      </c>
      <c r="F488" s="194" t="s">
        <v>1485</v>
      </c>
      <c r="G488" s="194" t="s">
        <v>490</v>
      </c>
      <c r="H488" s="194" t="s">
        <v>490</v>
      </c>
      <c r="I488" s="194" t="s">
        <v>1486</v>
      </c>
      <c r="J488" s="194" t="s">
        <v>1479</v>
      </c>
      <c r="K488" s="194" t="s">
        <v>1480</v>
      </c>
      <c r="L488" s="194" t="s">
        <v>1208</v>
      </c>
      <c r="M488" s="194" t="s">
        <v>526</v>
      </c>
      <c r="N488" s="194" t="s">
        <v>527</v>
      </c>
      <c r="O488" s="194" t="s">
        <v>511</v>
      </c>
      <c r="P488" s="194" t="s">
        <v>530</v>
      </c>
      <c r="Q488" s="194" t="s">
        <v>385</v>
      </c>
      <c r="R488" s="194" t="b">
        <v>0</v>
      </c>
      <c r="S488" s="194" t="b">
        <v>0</v>
      </c>
      <c r="T488" s="194" t="s">
        <v>142</v>
      </c>
      <c r="U488" s="287">
        <v>0.05</v>
      </c>
      <c r="V488" s="287">
        <v>5</v>
      </c>
      <c r="W488" s="194" t="s">
        <v>500</v>
      </c>
      <c r="X488" s="194" t="b">
        <v>1</v>
      </c>
      <c r="Y488" s="194" t="s">
        <v>385</v>
      </c>
      <c r="Z488" s="194" t="s">
        <v>132</v>
      </c>
      <c r="AE488" s="194" t="s">
        <v>529</v>
      </c>
      <c r="AH488" s="196" t="s">
        <v>840</v>
      </c>
      <c r="AV488" s="194" t="s">
        <v>202</v>
      </c>
      <c r="AW488" s="197">
        <f t="shared" si="7"/>
        <v>41730</v>
      </c>
    </row>
    <row r="489" spans="1:49">
      <c r="A489" s="194" t="s">
        <v>486</v>
      </c>
      <c r="B489" s="194" t="s">
        <v>487</v>
      </c>
      <c r="C489" s="194" t="s">
        <v>488</v>
      </c>
      <c r="D489" s="194" t="s">
        <v>115</v>
      </c>
      <c r="E489" s="194" t="s">
        <v>16</v>
      </c>
      <c r="F489" s="194" t="s">
        <v>1485</v>
      </c>
      <c r="G489" s="194" t="s">
        <v>490</v>
      </c>
      <c r="H489" s="194" t="s">
        <v>490</v>
      </c>
      <c r="I489" s="194" t="s">
        <v>1486</v>
      </c>
      <c r="J489" s="194" t="s">
        <v>1479</v>
      </c>
      <c r="K489" s="194" t="s">
        <v>1480</v>
      </c>
      <c r="L489" s="194" t="s">
        <v>1208</v>
      </c>
      <c r="M489" s="194" t="s">
        <v>526</v>
      </c>
      <c r="N489" s="194" t="s">
        <v>527</v>
      </c>
      <c r="O489" s="194" t="s">
        <v>511</v>
      </c>
      <c r="P489" s="194" t="s">
        <v>531</v>
      </c>
      <c r="Q489" s="194" t="s">
        <v>385</v>
      </c>
      <c r="R489" s="194" t="b">
        <v>0</v>
      </c>
      <c r="S489" s="194" t="b">
        <v>0</v>
      </c>
      <c r="T489" s="194" t="s">
        <v>142</v>
      </c>
      <c r="U489" s="287">
        <v>0.05</v>
      </c>
      <c r="V489" s="287">
        <v>5</v>
      </c>
      <c r="W489" s="194" t="s">
        <v>500</v>
      </c>
      <c r="X489" s="194" t="b">
        <v>1</v>
      </c>
      <c r="Y489" s="194" t="s">
        <v>385</v>
      </c>
      <c r="Z489" s="194" t="s">
        <v>132</v>
      </c>
      <c r="AE489" s="194" t="s">
        <v>529</v>
      </c>
      <c r="AH489" s="196" t="s">
        <v>840</v>
      </c>
      <c r="AV489" s="194" t="s">
        <v>202</v>
      </c>
      <c r="AW489" s="197">
        <f t="shared" si="7"/>
        <v>41730</v>
      </c>
    </row>
    <row r="490" spans="1:49">
      <c r="A490" s="194" t="s">
        <v>486</v>
      </c>
      <c r="B490" s="194" t="s">
        <v>487</v>
      </c>
      <c r="C490" s="194" t="s">
        <v>488</v>
      </c>
      <c r="D490" s="194" t="s">
        <v>115</v>
      </c>
      <c r="E490" s="194" t="s">
        <v>16</v>
      </c>
      <c r="F490" s="194" t="s">
        <v>1485</v>
      </c>
      <c r="G490" s="194" t="s">
        <v>490</v>
      </c>
      <c r="H490" s="194" t="s">
        <v>490</v>
      </c>
      <c r="I490" s="194" t="s">
        <v>1486</v>
      </c>
      <c r="J490" s="194" t="s">
        <v>1479</v>
      </c>
      <c r="K490" s="194" t="s">
        <v>1480</v>
      </c>
      <c r="L490" s="194" t="s">
        <v>1208</v>
      </c>
      <c r="M490" s="194" t="s">
        <v>526</v>
      </c>
      <c r="N490" s="194" t="s">
        <v>527</v>
      </c>
      <c r="O490" s="194" t="s">
        <v>511</v>
      </c>
      <c r="P490" s="194" t="s">
        <v>532</v>
      </c>
      <c r="Q490" s="194" t="s">
        <v>385</v>
      </c>
      <c r="R490" s="194" t="b">
        <v>0</v>
      </c>
      <c r="S490" s="194" t="b">
        <v>0</v>
      </c>
      <c r="T490" s="287">
        <v>160</v>
      </c>
      <c r="U490" s="287">
        <v>0.05</v>
      </c>
      <c r="V490" s="287">
        <v>5</v>
      </c>
      <c r="W490" s="194" t="s">
        <v>500</v>
      </c>
      <c r="X490" s="194" t="b">
        <v>1</v>
      </c>
      <c r="Y490" s="194" t="s">
        <v>385</v>
      </c>
      <c r="Z490" s="194" t="s">
        <v>132</v>
      </c>
      <c r="AE490" s="194" t="s">
        <v>529</v>
      </c>
      <c r="AV490" s="194" t="s">
        <v>202</v>
      </c>
      <c r="AW490" s="197">
        <f t="shared" si="7"/>
        <v>41730</v>
      </c>
    </row>
    <row r="491" spans="1:49">
      <c r="A491" s="194" t="s">
        <v>486</v>
      </c>
      <c r="B491" s="194" t="s">
        <v>487</v>
      </c>
      <c r="C491" s="194" t="s">
        <v>488</v>
      </c>
      <c r="D491" s="194" t="s">
        <v>115</v>
      </c>
      <c r="E491" s="194" t="s">
        <v>16</v>
      </c>
      <c r="F491" s="194" t="s">
        <v>1485</v>
      </c>
      <c r="G491" s="194" t="s">
        <v>490</v>
      </c>
      <c r="H491" s="194" t="s">
        <v>490</v>
      </c>
      <c r="I491" s="194" t="s">
        <v>1486</v>
      </c>
      <c r="J491" s="194" t="s">
        <v>1196</v>
      </c>
      <c r="K491" s="194" t="s">
        <v>1487</v>
      </c>
      <c r="L491" s="194" t="s">
        <v>1198</v>
      </c>
      <c r="M491" s="194" t="s">
        <v>533</v>
      </c>
      <c r="N491" s="194" t="s">
        <v>534</v>
      </c>
      <c r="O491" s="194" t="s">
        <v>497</v>
      </c>
      <c r="P491" s="194" t="s">
        <v>535</v>
      </c>
      <c r="Q491" s="194" t="s">
        <v>385</v>
      </c>
      <c r="R491" s="194" t="b">
        <v>0</v>
      </c>
      <c r="S491" s="194" t="b">
        <v>0</v>
      </c>
      <c r="T491" s="287">
        <v>525</v>
      </c>
      <c r="U491" s="287">
        <v>1</v>
      </c>
      <c r="V491" s="287">
        <v>5</v>
      </c>
      <c r="W491" s="194" t="s">
        <v>500</v>
      </c>
      <c r="X491" s="194" t="b">
        <v>1</v>
      </c>
      <c r="Y491" s="194" t="s">
        <v>385</v>
      </c>
      <c r="Z491" s="194" t="s">
        <v>132</v>
      </c>
      <c r="AE491" s="194" t="s">
        <v>501</v>
      </c>
      <c r="AV491" s="194" t="s">
        <v>536</v>
      </c>
      <c r="AW491" s="197">
        <f t="shared" si="7"/>
        <v>41730</v>
      </c>
    </row>
    <row r="492" spans="1:49">
      <c r="A492" s="194" t="s">
        <v>486</v>
      </c>
      <c r="B492" s="194" t="s">
        <v>487</v>
      </c>
      <c r="C492" s="194" t="s">
        <v>488</v>
      </c>
      <c r="D492" s="194" t="s">
        <v>115</v>
      </c>
      <c r="E492" s="194" t="s">
        <v>16</v>
      </c>
      <c r="F492" s="194" t="s">
        <v>1485</v>
      </c>
      <c r="G492" s="194" t="s">
        <v>490</v>
      </c>
      <c r="H492" s="194" t="s">
        <v>490</v>
      </c>
      <c r="I492" s="194" t="s">
        <v>1486</v>
      </c>
      <c r="J492" s="194" t="s">
        <v>1481</v>
      </c>
      <c r="K492" s="194" t="s">
        <v>1482</v>
      </c>
      <c r="L492" s="194" t="s">
        <v>1483</v>
      </c>
      <c r="M492" s="194" t="s">
        <v>540</v>
      </c>
      <c r="N492" s="194" t="s">
        <v>541</v>
      </c>
      <c r="O492" s="194" t="s">
        <v>511</v>
      </c>
      <c r="P492" s="194" t="s">
        <v>542</v>
      </c>
      <c r="Q492" s="194" t="s">
        <v>385</v>
      </c>
      <c r="R492" s="194" t="b">
        <v>0</v>
      </c>
      <c r="S492" s="194" t="b">
        <v>0</v>
      </c>
      <c r="T492" s="287">
        <v>9.5</v>
      </c>
      <c r="U492" s="287">
        <v>0.3</v>
      </c>
      <c r="V492" s="287">
        <v>1</v>
      </c>
      <c r="W492" s="194" t="s">
        <v>500</v>
      </c>
      <c r="X492" s="194" t="b">
        <v>1</v>
      </c>
      <c r="Y492" s="194" t="s">
        <v>385</v>
      </c>
      <c r="Z492" s="194" t="s">
        <v>132</v>
      </c>
      <c r="AE492" s="194" t="s">
        <v>651</v>
      </c>
      <c r="AV492" s="194" t="s">
        <v>132</v>
      </c>
      <c r="AW492" s="197">
        <f t="shared" si="7"/>
        <v>41730</v>
      </c>
    </row>
    <row r="493" spans="1:49">
      <c r="A493" s="194" t="s">
        <v>486</v>
      </c>
      <c r="B493" s="194" t="s">
        <v>487</v>
      </c>
      <c r="C493" s="194" t="s">
        <v>488</v>
      </c>
      <c r="D493" s="194" t="s">
        <v>115</v>
      </c>
      <c r="E493" s="194" t="s">
        <v>16</v>
      </c>
      <c r="F493" s="194" t="s">
        <v>1485</v>
      </c>
      <c r="G493" s="194" t="s">
        <v>490</v>
      </c>
      <c r="H493" s="194" t="s">
        <v>490</v>
      </c>
      <c r="I493" s="194" t="s">
        <v>1486</v>
      </c>
      <c r="J493" s="194" t="s">
        <v>1213</v>
      </c>
      <c r="K493" s="194" t="s">
        <v>1489</v>
      </c>
      <c r="L493" s="194" t="s">
        <v>1215</v>
      </c>
      <c r="M493" s="194" t="s">
        <v>547</v>
      </c>
      <c r="N493" s="194" t="s">
        <v>548</v>
      </c>
      <c r="O493" s="194" t="s">
        <v>549</v>
      </c>
      <c r="P493" s="194" t="s">
        <v>550</v>
      </c>
      <c r="Q493" s="194" t="s">
        <v>385</v>
      </c>
      <c r="R493" s="194" t="b">
        <v>0</v>
      </c>
      <c r="S493" s="194" t="b">
        <v>0</v>
      </c>
      <c r="T493" s="287">
        <v>1.1399999999999999</v>
      </c>
      <c r="U493" s="287">
        <v>0.1</v>
      </c>
      <c r="V493" s="287">
        <v>0.3</v>
      </c>
      <c r="W493" s="194" t="s">
        <v>500</v>
      </c>
      <c r="X493" s="194" t="b">
        <v>1</v>
      </c>
      <c r="Y493" s="194" t="s">
        <v>385</v>
      </c>
      <c r="Z493" s="194" t="s">
        <v>132</v>
      </c>
      <c r="AE493" s="194" t="s">
        <v>551</v>
      </c>
      <c r="AV493" s="194" t="s">
        <v>284</v>
      </c>
      <c r="AW493" s="197">
        <f t="shared" si="7"/>
        <v>41730</v>
      </c>
    </row>
    <row r="494" spans="1:49">
      <c r="A494" s="194" t="s">
        <v>486</v>
      </c>
      <c r="B494" s="194" t="s">
        <v>487</v>
      </c>
      <c r="C494" s="194" t="s">
        <v>488</v>
      </c>
      <c r="D494" s="194" t="s">
        <v>115</v>
      </c>
      <c r="E494" s="194" t="s">
        <v>20</v>
      </c>
      <c r="F494" s="194" t="s">
        <v>1490</v>
      </c>
      <c r="G494" s="194" t="s">
        <v>490</v>
      </c>
      <c r="H494" s="194" t="s">
        <v>490</v>
      </c>
      <c r="I494" s="194" t="s">
        <v>1491</v>
      </c>
      <c r="J494" s="194" t="s">
        <v>1196</v>
      </c>
      <c r="K494" s="194" t="s">
        <v>1492</v>
      </c>
      <c r="L494" s="194" t="s">
        <v>1198</v>
      </c>
      <c r="M494" s="194" t="s">
        <v>495</v>
      </c>
      <c r="N494" s="194" t="s">
        <v>496</v>
      </c>
      <c r="O494" s="194" t="s">
        <v>497</v>
      </c>
      <c r="P494" s="194" t="s">
        <v>498</v>
      </c>
      <c r="Q494" s="194" t="s">
        <v>499</v>
      </c>
      <c r="R494" s="194" t="b">
        <v>0</v>
      </c>
      <c r="S494" s="194" t="b">
        <v>0</v>
      </c>
      <c r="T494" s="287">
        <v>160</v>
      </c>
      <c r="U494" s="287">
        <v>0.01</v>
      </c>
      <c r="V494" s="287">
        <v>1</v>
      </c>
      <c r="W494" s="194" t="s">
        <v>500</v>
      </c>
      <c r="X494" s="194" t="b">
        <v>1</v>
      </c>
      <c r="Y494" s="194" t="s">
        <v>385</v>
      </c>
      <c r="Z494" s="194" t="s">
        <v>132</v>
      </c>
      <c r="AE494" s="194" t="s">
        <v>501</v>
      </c>
      <c r="AV494" s="194" t="s">
        <v>284</v>
      </c>
      <c r="AW494" s="197">
        <f t="shared" si="7"/>
        <v>41730</v>
      </c>
    </row>
    <row r="495" spans="1:49">
      <c r="A495" s="194" t="s">
        <v>486</v>
      </c>
      <c r="B495" s="194" t="s">
        <v>487</v>
      </c>
      <c r="C495" s="194" t="s">
        <v>488</v>
      </c>
      <c r="D495" s="194" t="s">
        <v>115</v>
      </c>
      <c r="E495" s="194" t="s">
        <v>20</v>
      </c>
      <c r="F495" s="194" t="s">
        <v>1490</v>
      </c>
      <c r="G495" s="194" t="s">
        <v>490</v>
      </c>
      <c r="H495" s="194" t="s">
        <v>490</v>
      </c>
      <c r="I495" s="194" t="s">
        <v>1491</v>
      </c>
      <c r="J495" s="194" t="s">
        <v>1196</v>
      </c>
      <c r="K495" s="194" t="s">
        <v>1492</v>
      </c>
      <c r="L495" s="194" t="s">
        <v>1198</v>
      </c>
      <c r="M495" s="194" t="s">
        <v>502</v>
      </c>
      <c r="N495" s="194" t="s">
        <v>496</v>
      </c>
      <c r="O495" s="194" t="s">
        <v>497</v>
      </c>
      <c r="P495" s="194" t="s">
        <v>503</v>
      </c>
      <c r="Q495" s="194" t="s">
        <v>504</v>
      </c>
      <c r="R495" s="194" t="b">
        <v>0</v>
      </c>
      <c r="S495" s="194" t="b">
        <v>0</v>
      </c>
      <c r="T495" s="287">
        <v>42</v>
      </c>
      <c r="U495" s="287">
        <v>8.0000000000000002E-3</v>
      </c>
      <c r="V495" s="287">
        <v>1</v>
      </c>
      <c r="W495" s="194" t="s">
        <v>500</v>
      </c>
      <c r="X495" s="194" t="b">
        <v>1</v>
      </c>
      <c r="Y495" s="194" t="s">
        <v>385</v>
      </c>
      <c r="Z495" s="194" t="s">
        <v>132</v>
      </c>
      <c r="AE495" s="194" t="s">
        <v>501</v>
      </c>
      <c r="AV495" s="194" t="s">
        <v>505</v>
      </c>
      <c r="AW495" s="197">
        <f t="shared" si="7"/>
        <v>41730</v>
      </c>
    </row>
    <row r="496" spans="1:49">
      <c r="A496" s="194" t="s">
        <v>486</v>
      </c>
      <c r="B496" s="194" t="s">
        <v>487</v>
      </c>
      <c r="C496" s="194" t="s">
        <v>488</v>
      </c>
      <c r="D496" s="194" t="s">
        <v>115</v>
      </c>
      <c r="E496" s="194" t="s">
        <v>20</v>
      </c>
      <c r="F496" s="194" t="s">
        <v>1490</v>
      </c>
      <c r="G496" s="194" t="s">
        <v>490</v>
      </c>
      <c r="H496" s="194" t="s">
        <v>490</v>
      </c>
      <c r="I496" s="194" t="s">
        <v>1491</v>
      </c>
      <c r="J496" s="194" t="s">
        <v>1476</v>
      </c>
      <c r="K496" s="194" t="s">
        <v>1493</v>
      </c>
      <c r="L496" s="194" t="s">
        <v>1478</v>
      </c>
      <c r="M496" s="194" t="s">
        <v>509</v>
      </c>
      <c r="N496" s="194" t="s">
        <v>510</v>
      </c>
      <c r="O496" s="194" t="s">
        <v>511</v>
      </c>
      <c r="P496" s="194" t="s">
        <v>512</v>
      </c>
      <c r="Q496" s="194" t="s">
        <v>513</v>
      </c>
      <c r="R496" s="194" t="b">
        <v>0</v>
      </c>
      <c r="S496" s="194" t="b">
        <v>0</v>
      </c>
      <c r="T496" s="287">
        <v>440</v>
      </c>
      <c r="U496" s="287">
        <v>1.8</v>
      </c>
      <c r="V496" s="287">
        <v>10</v>
      </c>
      <c r="W496" s="194" t="s">
        <v>500</v>
      </c>
      <c r="X496" s="194" t="b">
        <v>1</v>
      </c>
      <c r="Y496" s="194" t="s">
        <v>385</v>
      </c>
      <c r="Z496" s="194" t="s">
        <v>604</v>
      </c>
      <c r="AE496" s="194" t="s">
        <v>833</v>
      </c>
      <c r="AV496" s="194" t="s">
        <v>132</v>
      </c>
      <c r="AW496" s="197">
        <f t="shared" si="7"/>
        <v>41730</v>
      </c>
    </row>
    <row r="497" spans="1:49">
      <c r="A497" s="194" t="s">
        <v>486</v>
      </c>
      <c r="B497" s="194" t="s">
        <v>487</v>
      </c>
      <c r="C497" s="194" t="s">
        <v>488</v>
      </c>
      <c r="D497" s="194" t="s">
        <v>115</v>
      </c>
      <c r="E497" s="194" t="s">
        <v>20</v>
      </c>
      <c r="F497" s="194" t="s">
        <v>1490</v>
      </c>
      <c r="G497" s="194" t="s">
        <v>490</v>
      </c>
      <c r="H497" s="194" t="s">
        <v>490</v>
      </c>
      <c r="I497" s="194" t="s">
        <v>1491</v>
      </c>
      <c r="J497" s="194" t="s">
        <v>1202</v>
      </c>
      <c r="K497" s="194" t="s">
        <v>1203</v>
      </c>
      <c r="L497" s="194" t="s">
        <v>1204</v>
      </c>
      <c r="M497" s="194" t="s">
        <v>519</v>
      </c>
      <c r="N497" s="194" t="s">
        <v>520</v>
      </c>
      <c r="O497" s="194" t="s">
        <v>511</v>
      </c>
      <c r="P497" s="194" t="s">
        <v>521</v>
      </c>
      <c r="Q497" s="194" t="s">
        <v>385</v>
      </c>
      <c r="R497" s="194" t="b">
        <v>0</v>
      </c>
      <c r="S497" s="194" t="b">
        <v>0</v>
      </c>
      <c r="T497" s="287">
        <v>9.7999999999999997E-4</v>
      </c>
      <c r="U497" s="287">
        <v>5.0000000000000002E-5</v>
      </c>
      <c r="V497" s="287">
        <v>0.01</v>
      </c>
      <c r="W497" s="194" t="s">
        <v>500</v>
      </c>
      <c r="X497" s="194" t="b">
        <v>1</v>
      </c>
      <c r="Y497" s="194" t="s">
        <v>385</v>
      </c>
      <c r="Z497" s="194" t="s">
        <v>132</v>
      </c>
      <c r="AE497" s="194" t="s">
        <v>522</v>
      </c>
      <c r="AH497" s="196" t="s">
        <v>851</v>
      </c>
      <c r="AV497" s="194" t="s">
        <v>132</v>
      </c>
      <c r="AW497" s="197">
        <f t="shared" si="7"/>
        <v>41730</v>
      </c>
    </row>
    <row r="498" spans="1:49">
      <c r="A498" s="194" t="s">
        <v>486</v>
      </c>
      <c r="B498" s="194" t="s">
        <v>487</v>
      </c>
      <c r="C498" s="194" t="s">
        <v>488</v>
      </c>
      <c r="D498" s="194" t="s">
        <v>115</v>
      </c>
      <c r="E498" s="194" t="s">
        <v>20</v>
      </c>
      <c r="F498" s="194" t="s">
        <v>1490</v>
      </c>
      <c r="G498" s="194" t="s">
        <v>490</v>
      </c>
      <c r="H498" s="194" t="s">
        <v>490</v>
      </c>
      <c r="I498" s="194" t="s">
        <v>1491</v>
      </c>
      <c r="J498" s="194" t="s">
        <v>1479</v>
      </c>
      <c r="K498" s="194" t="s">
        <v>1480</v>
      </c>
      <c r="L498" s="194" t="s">
        <v>1208</v>
      </c>
      <c r="M498" s="194" t="s">
        <v>526</v>
      </c>
      <c r="N498" s="194" t="s">
        <v>527</v>
      </c>
      <c r="O498" s="194" t="s">
        <v>511</v>
      </c>
      <c r="P498" s="194" t="s">
        <v>528</v>
      </c>
      <c r="Q498" s="194" t="s">
        <v>385</v>
      </c>
      <c r="R498" s="194" t="b">
        <v>0</v>
      </c>
      <c r="S498" s="194" t="b">
        <v>0</v>
      </c>
      <c r="T498" s="287">
        <v>160</v>
      </c>
      <c r="U498" s="287">
        <v>0.05</v>
      </c>
      <c r="V498" s="287">
        <v>5</v>
      </c>
      <c r="W498" s="194" t="s">
        <v>500</v>
      </c>
      <c r="X498" s="194" t="b">
        <v>1</v>
      </c>
      <c r="Y498" s="194" t="s">
        <v>385</v>
      </c>
      <c r="Z498" s="194" t="s">
        <v>132</v>
      </c>
      <c r="AE498" s="194" t="s">
        <v>529</v>
      </c>
      <c r="AV498" s="194" t="s">
        <v>202</v>
      </c>
      <c r="AW498" s="197">
        <f t="shared" si="7"/>
        <v>41730</v>
      </c>
    </row>
    <row r="499" spans="1:49">
      <c r="A499" s="194" t="s">
        <v>486</v>
      </c>
      <c r="B499" s="194" t="s">
        <v>487</v>
      </c>
      <c r="C499" s="194" t="s">
        <v>488</v>
      </c>
      <c r="D499" s="194" t="s">
        <v>115</v>
      </c>
      <c r="E499" s="194" t="s">
        <v>20</v>
      </c>
      <c r="F499" s="194" t="s">
        <v>1490</v>
      </c>
      <c r="G499" s="194" t="s">
        <v>490</v>
      </c>
      <c r="H499" s="194" t="s">
        <v>490</v>
      </c>
      <c r="I499" s="194" t="s">
        <v>1491</v>
      </c>
      <c r="J499" s="194" t="s">
        <v>1479</v>
      </c>
      <c r="K499" s="194" t="s">
        <v>1480</v>
      </c>
      <c r="L499" s="194" t="s">
        <v>1208</v>
      </c>
      <c r="M499" s="194" t="s">
        <v>526</v>
      </c>
      <c r="N499" s="194" t="s">
        <v>527</v>
      </c>
      <c r="O499" s="194" t="s">
        <v>511</v>
      </c>
      <c r="P499" s="194" t="s">
        <v>530</v>
      </c>
      <c r="Q499" s="194" t="s">
        <v>385</v>
      </c>
      <c r="R499" s="194" t="b">
        <v>0</v>
      </c>
      <c r="S499" s="194" t="b">
        <v>0</v>
      </c>
      <c r="T499" s="194" t="s">
        <v>142</v>
      </c>
      <c r="U499" s="287">
        <v>0.05</v>
      </c>
      <c r="V499" s="287">
        <v>5</v>
      </c>
      <c r="W499" s="194" t="s">
        <v>500</v>
      </c>
      <c r="X499" s="194" t="b">
        <v>1</v>
      </c>
      <c r="Y499" s="194" t="s">
        <v>385</v>
      </c>
      <c r="Z499" s="194" t="s">
        <v>132</v>
      </c>
      <c r="AE499" s="194" t="s">
        <v>529</v>
      </c>
      <c r="AH499" s="196" t="s">
        <v>840</v>
      </c>
      <c r="AV499" s="194" t="s">
        <v>202</v>
      </c>
      <c r="AW499" s="197">
        <f t="shared" si="7"/>
        <v>41730</v>
      </c>
    </row>
    <row r="500" spans="1:49">
      <c r="A500" s="194" t="s">
        <v>486</v>
      </c>
      <c r="B500" s="194" t="s">
        <v>487</v>
      </c>
      <c r="C500" s="194" t="s">
        <v>488</v>
      </c>
      <c r="D500" s="194" t="s">
        <v>115</v>
      </c>
      <c r="E500" s="194" t="s">
        <v>20</v>
      </c>
      <c r="F500" s="194" t="s">
        <v>1490</v>
      </c>
      <c r="G500" s="194" t="s">
        <v>490</v>
      </c>
      <c r="H500" s="194" t="s">
        <v>490</v>
      </c>
      <c r="I500" s="194" t="s">
        <v>1491</v>
      </c>
      <c r="J500" s="194" t="s">
        <v>1479</v>
      </c>
      <c r="K500" s="194" t="s">
        <v>1480</v>
      </c>
      <c r="L500" s="194" t="s">
        <v>1208</v>
      </c>
      <c r="M500" s="194" t="s">
        <v>526</v>
      </c>
      <c r="N500" s="194" t="s">
        <v>527</v>
      </c>
      <c r="O500" s="194" t="s">
        <v>511</v>
      </c>
      <c r="P500" s="194" t="s">
        <v>531</v>
      </c>
      <c r="Q500" s="194" t="s">
        <v>385</v>
      </c>
      <c r="R500" s="194" t="b">
        <v>0</v>
      </c>
      <c r="S500" s="194" t="b">
        <v>0</v>
      </c>
      <c r="T500" s="194" t="s">
        <v>142</v>
      </c>
      <c r="U500" s="287">
        <v>0.05</v>
      </c>
      <c r="V500" s="287">
        <v>5</v>
      </c>
      <c r="W500" s="194" t="s">
        <v>500</v>
      </c>
      <c r="X500" s="194" t="b">
        <v>1</v>
      </c>
      <c r="Y500" s="194" t="s">
        <v>385</v>
      </c>
      <c r="Z500" s="194" t="s">
        <v>132</v>
      </c>
      <c r="AE500" s="194" t="s">
        <v>529</v>
      </c>
      <c r="AH500" s="196" t="s">
        <v>840</v>
      </c>
      <c r="AV500" s="194" t="s">
        <v>202</v>
      </c>
      <c r="AW500" s="197">
        <f t="shared" si="7"/>
        <v>41730</v>
      </c>
    </row>
    <row r="501" spans="1:49">
      <c r="A501" s="194" t="s">
        <v>486</v>
      </c>
      <c r="B501" s="194" t="s">
        <v>487</v>
      </c>
      <c r="C501" s="194" t="s">
        <v>488</v>
      </c>
      <c r="D501" s="194" t="s">
        <v>115</v>
      </c>
      <c r="E501" s="194" t="s">
        <v>20</v>
      </c>
      <c r="F501" s="194" t="s">
        <v>1490</v>
      </c>
      <c r="G501" s="194" t="s">
        <v>490</v>
      </c>
      <c r="H501" s="194" t="s">
        <v>490</v>
      </c>
      <c r="I501" s="194" t="s">
        <v>1491</v>
      </c>
      <c r="J501" s="194" t="s">
        <v>1479</v>
      </c>
      <c r="K501" s="194" t="s">
        <v>1480</v>
      </c>
      <c r="L501" s="194" t="s">
        <v>1208</v>
      </c>
      <c r="M501" s="194" t="s">
        <v>526</v>
      </c>
      <c r="N501" s="194" t="s">
        <v>527</v>
      </c>
      <c r="O501" s="194" t="s">
        <v>511</v>
      </c>
      <c r="P501" s="194" t="s">
        <v>532</v>
      </c>
      <c r="Q501" s="194" t="s">
        <v>385</v>
      </c>
      <c r="R501" s="194" t="b">
        <v>0</v>
      </c>
      <c r="S501" s="194" t="b">
        <v>0</v>
      </c>
      <c r="T501" s="287">
        <v>160</v>
      </c>
      <c r="U501" s="287">
        <v>0.05</v>
      </c>
      <c r="V501" s="287">
        <v>5</v>
      </c>
      <c r="W501" s="194" t="s">
        <v>500</v>
      </c>
      <c r="X501" s="194" t="b">
        <v>1</v>
      </c>
      <c r="Y501" s="194" t="s">
        <v>385</v>
      </c>
      <c r="Z501" s="194" t="s">
        <v>132</v>
      </c>
      <c r="AE501" s="194" t="s">
        <v>529</v>
      </c>
      <c r="AV501" s="194" t="s">
        <v>202</v>
      </c>
      <c r="AW501" s="197">
        <f t="shared" si="7"/>
        <v>41730</v>
      </c>
    </row>
    <row r="502" spans="1:49">
      <c r="A502" s="194" t="s">
        <v>486</v>
      </c>
      <c r="B502" s="194" t="s">
        <v>487</v>
      </c>
      <c r="C502" s="194" t="s">
        <v>488</v>
      </c>
      <c r="D502" s="194" t="s">
        <v>115</v>
      </c>
      <c r="E502" s="194" t="s">
        <v>20</v>
      </c>
      <c r="F502" s="194" t="s">
        <v>1490</v>
      </c>
      <c r="G502" s="194" t="s">
        <v>490</v>
      </c>
      <c r="H502" s="194" t="s">
        <v>490</v>
      </c>
      <c r="I502" s="194" t="s">
        <v>1491</v>
      </c>
      <c r="J502" s="194" t="s">
        <v>1196</v>
      </c>
      <c r="K502" s="194" t="s">
        <v>1492</v>
      </c>
      <c r="L502" s="194" t="s">
        <v>1198</v>
      </c>
      <c r="M502" s="194" t="s">
        <v>533</v>
      </c>
      <c r="N502" s="194" t="s">
        <v>534</v>
      </c>
      <c r="O502" s="194" t="s">
        <v>497</v>
      </c>
      <c r="P502" s="194" t="s">
        <v>535</v>
      </c>
      <c r="Q502" s="194" t="s">
        <v>385</v>
      </c>
      <c r="R502" s="194" t="b">
        <v>0</v>
      </c>
      <c r="S502" s="194" t="b">
        <v>0</v>
      </c>
      <c r="T502" s="287">
        <v>574</v>
      </c>
      <c r="U502" s="287">
        <v>1</v>
      </c>
      <c r="V502" s="287">
        <v>5</v>
      </c>
      <c r="W502" s="194" t="s">
        <v>500</v>
      </c>
      <c r="X502" s="194" t="b">
        <v>1</v>
      </c>
      <c r="Y502" s="194" t="s">
        <v>385</v>
      </c>
      <c r="Z502" s="194" t="s">
        <v>132</v>
      </c>
      <c r="AE502" s="194" t="s">
        <v>501</v>
      </c>
      <c r="AV502" s="194" t="s">
        <v>536</v>
      </c>
      <c r="AW502" s="197">
        <f t="shared" si="7"/>
        <v>41730</v>
      </c>
    </row>
    <row r="503" spans="1:49">
      <c r="A503" s="194" t="s">
        <v>486</v>
      </c>
      <c r="B503" s="194" t="s">
        <v>487</v>
      </c>
      <c r="C503" s="194" t="s">
        <v>488</v>
      </c>
      <c r="D503" s="194" t="s">
        <v>115</v>
      </c>
      <c r="E503" s="194" t="s">
        <v>20</v>
      </c>
      <c r="F503" s="194" t="s">
        <v>1490</v>
      </c>
      <c r="G503" s="194" t="s">
        <v>490</v>
      </c>
      <c r="H503" s="194" t="s">
        <v>490</v>
      </c>
      <c r="I503" s="194" t="s">
        <v>1491</v>
      </c>
      <c r="J503" s="194" t="s">
        <v>1481</v>
      </c>
      <c r="K503" s="194" t="s">
        <v>1482</v>
      </c>
      <c r="L503" s="194" t="s">
        <v>1483</v>
      </c>
      <c r="M503" s="194" t="s">
        <v>540</v>
      </c>
      <c r="N503" s="194" t="s">
        <v>541</v>
      </c>
      <c r="O503" s="194" t="s">
        <v>511</v>
      </c>
      <c r="P503" s="194" t="s">
        <v>542</v>
      </c>
      <c r="Q503" s="194" t="s">
        <v>385</v>
      </c>
      <c r="R503" s="194" t="b">
        <v>0</v>
      </c>
      <c r="S503" s="194" t="b">
        <v>0</v>
      </c>
      <c r="T503" s="287">
        <v>16</v>
      </c>
      <c r="U503" s="287">
        <v>0.3</v>
      </c>
      <c r="V503" s="287">
        <v>1</v>
      </c>
      <c r="W503" s="194" t="s">
        <v>500</v>
      </c>
      <c r="X503" s="194" t="b">
        <v>1</v>
      </c>
      <c r="Y503" s="194" t="s">
        <v>385</v>
      </c>
      <c r="Z503" s="194" t="s">
        <v>132</v>
      </c>
      <c r="AE503" s="194" t="s">
        <v>651</v>
      </c>
      <c r="AV503" s="194" t="s">
        <v>132</v>
      </c>
      <c r="AW503" s="197">
        <f t="shared" si="7"/>
        <v>41730</v>
      </c>
    </row>
    <row r="504" spans="1:49">
      <c r="A504" s="194" t="s">
        <v>486</v>
      </c>
      <c r="B504" s="194" t="s">
        <v>487</v>
      </c>
      <c r="C504" s="194" t="s">
        <v>488</v>
      </c>
      <c r="D504" s="194" t="s">
        <v>115</v>
      </c>
      <c r="E504" s="194" t="s">
        <v>20</v>
      </c>
      <c r="F504" s="194" t="s">
        <v>1490</v>
      </c>
      <c r="G504" s="194" t="s">
        <v>490</v>
      </c>
      <c r="H504" s="194" t="s">
        <v>490</v>
      </c>
      <c r="I504" s="194" t="s">
        <v>1491</v>
      </c>
      <c r="J504" s="194" t="s">
        <v>1213</v>
      </c>
      <c r="K504" s="194" t="s">
        <v>1494</v>
      </c>
      <c r="L504" s="194" t="s">
        <v>1215</v>
      </c>
      <c r="M504" s="194" t="s">
        <v>547</v>
      </c>
      <c r="N504" s="194" t="s">
        <v>548</v>
      </c>
      <c r="O504" s="194" t="s">
        <v>549</v>
      </c>
      <c r="P504" s="194" t="s">
        <v>550</v>
      </c>
      <c r="Q504" s="194" t="s">
        <v>385</v>
      </c>
      <c r="R504" s="194" t="b">
        <v>0</v>
      </c>
      <c r="S504" s="194" t="b">
        <v>0</v>
      </c>
      <c r="T504" s="287">
        <v>1.75</v>
      </c>
      <c r="U504" s="287">
        <v>0.1</v>
      </c>
      <c r="V504" s="287">
        <v>0.3</v>
      </c>
      <c r="W504" s="194" t="s">
        <v>500</v>
      </c>
      <c r="X504" s="194" t="b">
        <v>1</v>
      </c>
      <c r="Y504" s="194" t="s">
        <v>385</v>
      </c>
      <c r="Z504" s="194" t="s">
        <v>132</v>
      </c>
      <c r="AE504" s="194" t="s">
        <v>551</v>
      </c>
      <c r="AV504" s="194" t="s">
        <v>284</v>
      </c>
      <c r="AW504" s="197">
        <f t="shared" si="7"/>
        <v>41730</v>
      </c>
    </row>
    <row r="505" spans="1:49">
      <c r="A505" s="194" t="s">
        <v>486</v>
      </c>
      <c r="B505" s="194" t="s">
        <v>487</v>
      </c>
      <c r="C505" s="194" t="s">
        <v>488</v>
      </c>
      <c r="D505" s="194" t="s">
        <v>115</v>
      </c>
      <c r="E505" s="194" t="s">
        <v>1108</v>
      </c>
      <c r="F505" s="194" t="s">
        <v>1495</v>
      </c>
      <c r="G505" s="194" t="s">
        <v>490</v>
      </c>
      <c r="H505" s="194" t="s">
        <v>490</v>
      </c>
      <c r="I505" s="194" t="s">
        <v>1496</v>
      </c>
      <c r="J505" s="194" t="s">
        <v>1196</v>
      </c>
      <c r="K505" s="194" t="s">
        <v>1497</v>
      </c>
      <c r="L505" s="194" t="s">
        <v>1198</v>
      </c>
      <c r="M505" s="194" t="s">
        <v>495</v>
      </c>
      <c r="N505" s="194" t="s">
        <v>496</v>
      </c>
      <c r="O505" s="194" t="s">
        <v>497</v>
      </c>
      <c r="P505" s="194" t="s">
        <v>498</v>
      </c>
      <c r="Q505" s="194" t="s">
        <v>499</v>
      </c>
      <c r="R505" s="194" t="b">
        <v>0</v>
      </c>
      <c r="S505" s="194" t="b">
        <v>0</v>
      </c>
      <c r="T505" s="287">
        <v>150</v>
      </c>
      <c r="U505" s="287">
        <v>0.01</v>
      </c>
      <c r="V505" s="287">
        <v>1</v>
      </c>
      <c r="W505" s="194" t="s">
        <v>500</v>
      </c>
      <c r="X505" s="194" t="b">
        <v>1</v>
      </c>
      <c r="Y505" s="194" t="s">
        <v>385</v>
      </c>
      <c r="Z505" s="194" t="s">
        <v>132</v>
      </c>
      <c r="AE505" s="194" t="s">
        <v>501</v>
      </c>
      <c r="AV505" s="194" t="s">
        <v>284</v>
      </c>
      <c r="AW505" s="197">
        <f t="shared" si="7"/>
        <v>41730</v>
      </c>
    </row>
    <row r="506" spans="1:49">
      <c r="A506" s="194" t="s">
        <v>486</v>
      </c>
      <c r="B506" s="194" t="s">
        <v>487</v>
      </c>
      <c r="C506" s="194" t="s">
        <v>488</v>
      </c>
      <c r="D506" s="194" t="s">
        <v>115</v>
      </c>
      <c r="E506" s="194" t="s">
        <v>1108</v>
      </c>
      <c r="F506" s="194" t="s">
        <v>1495</v>
      </c>
      <c r="G506" s="194" t="s">
        <v>490</v>
      </c>
      <c r="H506" s="194" t="s">
        <v>490</v>
      </c>
      <c r="I506" s="194" t="s">
        <v>1496</v>
      </c>
      <c r="J506" s="194" t="s">
        <v>1196</v>
      </c>
      <c r="K506" s="194" t="s">
        <v>1497</v>
      </c>
      <c r="L506" s="194" t="s">
        <v>1198</v>
      </c>
      <c r="M506" s="194" t="s">
        <v>502</v>
      </c>
      <c r="N506" s="194" t="s">
        <v>496</v>
      </c>
      <c r="O506" s="194" t="s">
        <v>497</v>
      </c>
      <c r="P506" s="194" t="s">
        <v>503</v>
      </c>
      <c r="Q506" s="194" t="s">
        <v>504</v>
      </c>
      <c r="R506" s="194" t="b">
        <v>0</v>
      </c>
      <c r="S506" s="194" t="b">
        <v>0</v>
      </c>
      <c r="T506" s="287">
        <v>39</v>
      </c>
      <c r="U506" s="287">
        <v>8.0000000000000002E-3</v>
      </c>
      <c r="V506" s="287">
        <v>1</v>
      </c>
      <c r="W506" s="194" t="s">
        <v>500</v>
      </c>
      <c r="X506" s="194" t="b">
        <v>1</v>
      </c>
      <c r="Y506" s="194" t="s">
        <v>385</v>
      </c>
      <c r="Z506" s="194" t="s">
        <v>132</v>
      </c>
      <c r="AE506" s="194" t="s">
        <v>501</v>
      </c>
      <c r="AV506" s="194" t="s">
        <v>505</v>
      </c>
      <c r="AW506" s="197">
        <f t="shared" si="7"/>
        <v>41730</v>
      </c>
    </row>
    <row r="507" spans="1:49">
      <c r="A507" s="194" t="s">
        <v>486</v>
      </c>
      <c r="B507" s="194" t="s">
        <v>487</v>
      </c>
      <c r="C507" s="194" t="s">
        <v>488</v>
      </c>
      <c r="D507" s="194" t="s">
        <v>115</v>
      </c>
      <c r="E507" s="194" t="s">
        <v>1108</v>
      </c>
      <c r="F507" s="194" t="s">
        <v>1495</v>
      </c>
      <c r="G507" s="194" t="s">
        <v>490</v>
      </c>
      <c r="H507" s="194" t="s">
        <v>490</v>
      </c>
      <c r="I507" s="194" t="s">
        <v>1496</v>
      </c>
      <c r="J507" s="194" t="s">
        <v>1498</v>
      </c>
      <c r="K507" s="194" t="s">
        <v>1499</v>
      </c>
      <c r="L507" s="194" t="s">
        <v>1500</v>
      </c>
      <c r="M507" s="194" t="s">
        <v>509</v>
      </c>
      <c r="N507" s="194" t="s">
        <v>510</v>
      </c>
      <c r="O507" s="194" t="s">
        <v>511</v>
      </c>
      <c r="P507" s="194" t="s">
        <v>512</v>
      </c>
      <c r="Q507" s="194" t="s">
        <v>513</v>
      </c>
      <c r="R507" s="194" t="b">
        <v>0</v>
      </c>
      <c r="S507" s="194" t="b">
        <v>0</v>
      </c>
      <c r="T507" s="287">
        <v>460</v>
      </c>
      <c r="U507" s="287">
        <v>1.8</v>
      </c>
      <c r="V507" s="287">
        <v>10</v>
      </c>
      <c r="W507" s="194" t="s">
        <v>500</v>
      </c>
      <c r="X507" s="194" t="b">
        <v>1</v>
      </c>
      <c r="Y507" s="194" t="s">
        <v>385</v>
      </c>
      <c r="Z507" s="194" t="s">
        <v>604</v>
      </c>
      <c r="AE507" s="194" t="s">
        <v>833</v>
      </c>
      <c r="AV507" s="194" t="s">
        <v>132</v>
      </c>
      <c r="AW507" s="197">
        <f t="shared" si="7"/>
        <v>41730</v>
      </c>
    </row>
    <row r="508" spans="1:49">
      <c r="A508" s="194" t="s">
        <v>486</v>
      </c>
      <c r="B508" s="194" t="s">
        <v>487</v>
      </c>
      <c r="C508" s="194" t="s">
        <v>488</v>
      </c>
      <c r="D508" s="194" t="s">
        <v>115</v>
      </c>
      <c r="E508" s="194" t="s">
        <v>1108</v>
      </c>
      <c r="F508" s="194" t="s">
        <v>1495</v>
      </c>
      <c r="G508" s="194" t="s">
        <v>490</v>
      </c>
      <c r="H508" s="194" t="s">
        <v>490</v>
      </c>
      <c r="I508" s="194" t="s">
        <v>1496</v>
      </c>
      <c r="J508" s="194" t="s">
        <v>1202</v>
      </c>
      <c r="K508" s="194" t="s">
        <v>1203</v>
      </c>
      <c r="L508" s="194" t="s">
        <v>1204</v>
      </c>
      <c r="M508" s="194" t="s">
        <v>519</v>
      </c>
      <c r="N508" s="194" t="s">
        <v>520</v>
      </c>
      <c r="O508" s="194" t="s">
        <v>511</v>
      </c>
      <c r="P508" s="194" t="s">
        <v>521</v>
      </c>
      <c r="Q508" s="194" t="s">
        <v>385</v>
      </c>
      <c r="R508" s="194" t="b">
        <v>0</v>
      </c>
      <c r="S508" s="194" t="b">
        <v>0</v>
      </c>
      <c r="T508" s="287">
        <v>6.2E-4</v>
      </c>
      <c r="U508" s="287">
        <v>5.0000000000000002E-5</v>
      </c>
      <c r="V508" s="287">
        <v>0.01</v>
      </c>
      <c r="W508" s="194" t="s">
        <v>500</v>
      </c>
      <c r="X508" s="194" t="b">
        <v>1</v>
      </c>
      <c r="Y508" s="194" t="s">
        <v>385</v>
      </c>
      <c r="Z508" s="194" t="s">
        <v>132</v>
      </c>
      <c r="AE508" s="194" t="s">
        <v>522</v>
      </c>
      <c r="AH508" s="196" t="s">
        <v>851</v>
      </c>
      <c r="AV508" s="194" t="s">
        <v>132</v>
      </c>
      <c r="AW508" s="197">
        <f t="shared" si="7"/>
        <v>41730</v>
      </c>
    </row>
    <row r="509" spans="1:49">
      <c r="A509" s="194" t="s">
        <v>486</v>
      </c>
      <c r="B509" s="194" t="s">
        <v>487</v>
      </c>
      <c r="C509" s="194" t="s">
        <v>488</v>
      </c>
      <c r="D509" s="194" t="s">
        <v>115</v>
      </c>
      <c r="E509" s="194" t="s">
        <v>1108</v>
      </c>
      <c r="F509" s="194" t="s">
        <v>1495</v>
      </c>
      <c r="G509" s="194" t="s">
        <v>490</v>
      </c>
      <c r="H509" s="194" t="s">
        <v>490</v>
      </c>
      <c r="I509" s="194" t="s">
        <v>1496</v>
      </c>
      <c r="J509" s="194" t="s">
        <v>1501</v>
      </c>
      <c r="K509" s="194" t="s">
        <v>1502</v>
      </c>
      <c r="L509" s="194" t="s">
        <v>1503</v>
      </c>
      <c r="M509" s="194" t="s">
        <v>526</v>
      </c>
      <c r="N509" s="194" t="s">
        <v>527</v>
      </c>
      <c r="O509" s="194" t="s">
        <v>511</v>
      </c>
      <c r="P509" s="194" t="s">
        <v>528</v>
      </c>
      <c r="Q509" s="194" t="s">
        <v>385</v>
      </c>
      <c r="R509" s="194" t="b">
        <v>0</v>
      </c>
      <c r="S509" s="194" t="b">
        <v>0</v>
      </c>
      <c r="T509" s="287">
        <v>160</v>
      </c>
      <c r="U509" s="287">
        <v>0.05</v>
      </c>
      <c r="V509" s="287">
        <v>5</v>
      </c>
      <c r="W509" s="194" t="s">
        <v>500</v>
      </c>
      <c r="X509" s="194" t="b">
        <v>1</v>
      </c>
      <c r="Y509" s="194" t="s">
        <v>385</v>
      </c>
      <c r="Z509" s="194" t="s">
        <v>132</v>
      </c>
      <c r="AE509" s="194" t="s">
        <v>529</v>
      </c>
      <c r="AV509" s="194" t="s">
        <v>202</v>
      </c>
      <c r="AW509" s="197">
        <f t="shared" si="7"/>
        <v>41730</v>
      </c>
    </row>
    <row r="510" spans="1:49">
      <c r="A510" s="194" t="s">
        <v>486</v>
      </c>
      <c r="B510" s="194" t="s">
        <v>487</v>
      </c>
      <c r="C510" s="194" t="s">
        <v>488</v>
      </c>
      <c r="D510" s="194" t="s">
        <v>115</v>
      </c>
      <c r="E510" s="194" t="s">
        <v>1108</v>
      </c>
      <c r="F510" s="194" t="s">
        <v>1495</v>
      </c>
      <c r="G510" s="194" t="s">
        <v>490</v>
      </c>
      <c r="H510" s="194" t="s">
        <v>490</v>
      </c>
      <c r="I510" s="194" t="s">
        <v>1496</v>
      </c>
      <c r="J510" s="194" t="s">
        <v>1501</v>
      </c>
      <c r="K510" s="194" t="s">
        <v>1502</v>
      </c>
      <c r="L510" s="194" t="s">
        <v>1503</v>
      </c>
      <c r="M510" s="194" t="s">
        <v>526</v>
      </c>
      <c r="N510" s="194" t="s">
        <v>527</v>
      </c>
      <c r="O510" s="194" t="s">
        <v>511</v>
      </c>
      <c r="P510" s="194" t="s">
        <v>530</v>
      </c>
      <c r="Q510" s="194" t="s">
        <v>385</v>
      </c>
      <c r="R510" s="194" t="b">
        <v>0</v>
      </c>
      <c r="S510" s="194" t="b">
        <v>0</v>
      </c>
      <c r="T510" s="194" t="s">
        <v>142</v>
      </c>
      <c r="U510" s="287">
        <v>0.05</v>
      </c>
      <c r="V510" s="287">
        <v>5</v>
      </c>
      <c r="W510" s="194" t="s">
        <v>500</v>
      </c>
      <c r="X510" s="194" t="b">
        <v>1</v>
      </c>
      <c r="Y510" s="194" t="s">
        <v>385</v>
      </c>
      <c r="Z510" s="194" t="s">
        <v>132</v>
      </c>
      <c r="AE510" s="194" t="s">
        <v>529</v>
      </c>
      <c r="AH510" s="196" t="s">
        <v>840</v>
      </c>
      <c r="AV510" s="194" t="s">
        <v>202</v>
      </c>
      <c r="AW510" s="197">
        <f t="shared" si="7"/>
        <v>41730</v>
      </c>
    </row>
    <row r="511" spans="1:49">
      <c r="A511" s="194" t="s">
        <v>486</v>
      </c>
      <c r="B511" s="194" t="s">
        <v>487</v>
      </c>
      <c r="C511" s="194" t="s">
        <v>488</v>
      </c>
      <c r="D511" s="194" t="s">
        <v>115</v>
      </c>
      <c r="E511" s="194" t="s">
        <v>1108</v>
      </c>
      <c r="F511" s="194" t="s">
        <v>1495</v>
      </c>
      <c r="G511" s="194" t="s">
        <v>490</v>
      </c>
      <c r="H511" s="194" t="s">
        <v>490</v>
      </c>
      <c r="I511" s="194" t="s">
        <v>1496</v>
      </c>
      <c r="J511" s="194" t="s">
        <v>1501</v>
      </c>
      <c r="K511" s="194" t="s">
        <v>1502</v>
      </c>
      <c r="L511" s="194" t="s">
        <v>1503</v>
      </c>
      <c r="M511" s="194" t="s">
        <v>526</v>
      </c>
      <c r="N511" s="194" t="s">
        <v>527</v>
      </c>
      <c r="O511" s="194" t="s">
        <v>511</v>
      </c>
      <c r="P511" s="194" t="s">
        <v>531</v>
      </c>
      <c r="Q511" s="194" t="s">
        <v>385</v>
      </c>
      <c r="R511" s="194" t="b">
        <v>0</v>
      </c>
      <c r="S511" s="194" t="b">
        <v>0</v>
      </c>
      <c r="T511" s="194" t="s">
        <v>142</v>
      </c>
      <c r="U511" s="287">
        <v>0.05</v>
      </c>
      <c r="V511" s="287">
        <v>5</v>
      </c>
      <c r="W511" s="194" t="s">
        <v>500</v>
      </c>
      <c r="X511" s="194" t="b">
        <v>1</v>
      </c>
      <c r="Y511" s="194" t="s">
        <v>385</v>
      </c>
      <c r="Z511" s="194" t="s">
        <v>132</v>
      </c>
      <c r="AE511" s="194" t="s">
        <v>529</v>
      </c>
      <c r="AH511" s="196" t="s">
        <v>840</v>
      </c>
      <c r="AV511" s="194" t="s">
        <v>202</v>
      </c>
      <c r="AW511" s="197">
        <f t="shared" si="7"/>
        <v>41730</v>
      </c>
    </row>
    <row r="512" spans="1:49">
      <c r="A512" s="194" t="s">
        <v>486</v>
      </c>
      <c r="B512" s="194" t="s">
        <v>487</v>
      </c>
      <c r="C512" s="194" t="s">
        <v>488</v>
      </c>
      <c r="D512" s="194" t="s">
        <v>115</v>
      </c>
      <c r="E512" s="194" t="s">
        <v>1108</v>
      </c>
      <c r="F512" s="194" t="s">
        <v>1495</v>
      </c>
      <c r="G512" s="194" t="s">
        <v>490</v>
      </c>
      <c r="H512" s="194" t="s">
        <v>490</v>
      </c>
      <c r="I512" s="194" t="s">
        <v>1496</v>
      </c>
      <c r="J512" s="194" t="s">
        <v>1501</v>
      </c>
      <c r="K512" s="194" t="s">
        <v>1502</v>
      </c>
      <c r="L512" s="194" t="s">
        <v>1503</v>
      </c>
      <c r="M512" s="194" t="s">
        <v>526</v>
      </c>
      <c r="N512" s="194" t="s">
        <v>527</v>
      </c>
      <c r="O512" s="194" t="s">
        <v>511</v>
      </c>
      <c r="P512" s="194" t="s">
        <v>532</v>
      </c>
      <c r="Q512" s="194" t="s">
        <v>385</v>
      </c>
      <c r="R512" s="194" t="b">
        <v>0</v>
      </c>
      <c r="S512" s="194" t="b">
        <v>0</v>
      </c>
      <c r="T512" s="287">
        <v>160</v>
      </c>
      <c r="U512" s="287">
        <v>0.05</v>
      </c>
      <c r="V512" s="287">
        <v>5</v>
      </c>
      <c r="W512" s="194" t="s">
        <v>500</v>
      </c>
      <c r="X512" s="194" t="b">
        <v>1</v>
      </c>
      <c r="Y512" s="194" t="s">
        <v>385</v>
      </c>
      <c r="Z512" s="194" t="s">
        <v>132</v>
      </c>
      <c r="AE512" s="194" t="s">
        <v>529</v>
      </c>
      <c r="AV512" s="194" t="s">
        <v>202</v>
      </c>
      <c r="AW512" s="197">
        <f t="shared" si="7"/>
        <v>41730</v>
      </c>
    </row>
    <row r="513" spans="1:49">
      <c r="A513" s="194" t="s">
        <v>486</v>
      </c>
      <c r="B513" s="194" t="s">
        <v>487</v>
      </c>
      <c r="C513" s="194" t="s">
        <v>488</v>
      </c>
      <c r="D513" s="194" t="s">
        <v>115</v>
      </c>
      <c r="E513" s="194" t="s">
        <v>1108</v>
      </c>
      <c r="F513" s="194" t="s">
        <v>1495</v>
      </c>
      <c r="G513" s="194" t="s">
        <v>490</v>
      </c>
      <c r="H513" s="194" t="s">
        <v>490</v>
      </c>
      <c r="I513" s="194" t="s">
        <v>1496</v>
      </c>
      <c r="J513" s="194" t="s">
        <v>1196</v>
      </c>
      <c r="K513" s="194" t="s">
        <v>1497</v>
      </c>
      <c r="L513" s="194" t="s">
        <v>1198</v>
      </c>
      <c r="M513" s="194" t="s">
        <v>533</v>
      </c>
      <c r="N513" s="194" t="s">
        <v>534</v>
      </c>
      <c r="O513" s="194" t="s">
        <v>497</v>
      </c>
      <c r="P513" s="194" t="s">
        <v>535</v>
      </c>
      <c r="Q513" s="194" t="s">
        <v>385</v>
      </c>
      <c r="R513" s="194" t="b">
        <v>0</v>
      </c>
      <c r="S513" s="194" t="b">
        <v>0</v>
      </c>
      <c r="T513" s="287">
        <v>544</v>
      </c>
      <c r="U513" s="287">
        <v>1</v>
      </c>
      <c r="V513" s="287">
        <v>5</v>
      </c>
      <c r="W513" s="194" t="s">
        <v>500</v>
      </c>
      <c r="X513" s="194" t="b">
        <v>1</v>
      </c>
      <c r="Y513" s="194" t="s">
        <v>385</v>
      </c>
      <c r="Z513" s="194" t="s">
        <v>132</v>
      </c>
      <c r="AE513" s="194" t="s">
        <v>501</v>
      </c>
      <c r="AV513" s="194" t="s">
        <v>536</v>
      </c>
      <c r="AW513" s="197">
        <f t="shared" si="7"/>
        <v>41730</v>
      </c>
    </row>
    <row r="514" spans="1:49">
      <c r="A514" s="194" t="s">
        <v>486</v>
      </c>
      <c r="B514" s="194" t="s">
        <v>487</v>
      </c>
      <c r="C514" s="194" t="s">
        <v>488</v>
      </c>
      <c r="D514" s="194" t="s">
        <v>115</v>
      </c>
      <c r="E514" s="194" t="s">
        <v>1108</v>
      </c>
      <c r="F514" s="194" t="s">
        <v>1495</v>
      </c>
      <c r="G514" s="194" t="s">
        <v>490</v>
      </c>
      <c r="H514" s="194" t="s">
        <v>490</v>
      </c>
      <c r="I514" s="194" t="s">
        <v>1496</v>
      </c>
      <c r="J514" s="194" t="s">
        <v>1476</v>
      </c>
      <c r="K514" s="194" t="s">
        <v>1482</v>
      </c>
      <c r="L514" s="194" t="s">
        <v>1504</v>
      </c>
      <c r="M514" s="194" t="s">
        <v>540</v>
      </c>
      <c r="N514" s="194" t="s">
        <v>541</v>
      </c>
      <c r="O514" s="194" t="s">
        <v>511</v>
      </c>
      <c r="P514" s="194" t="s">
        <v>542</v>
      </c>
      <c r="Q514" s="194" t="s">
        <v>385</v>
      </c>
      <c r="R514" s="194" t="b">
        <v>0</v>
      </c>
      <c r="S514" s="194" t="b">
        <v>0</v>
      </c>
      <c r="T514" s="287">
        <v>2.6</v>
      </c>
      <c r="U514" s="287">
        <v>0.3</v>
      </c>
      <c r="V514" s="287">
        <v>1</v>
      </c>
      <c r="W514" s="194" t="s">
        <v>500</v>
      </c>
      <c r="X514" s="194" t="b">
        <v>1</v>
      </c>
      <c r="Y514" s="194" t="s">
        <v>385</v>
      </c>
      <c r="Z514" s="194" t="s">
        <v>132</v>
      </c>
      <c r="AE514" s="194" t="s">
        <v>651</v>
      </c>
      <c r="AV514" s="194" t="s">
        <v>132</v>
      </c>
      <c r="AW514" s="197">
        <f t="shared" ref="AW514:AW577" si="8">DATE(YEAR(I514),MONTH(I514),DAY(I514))</f>
        <v>41730</v>
      </c>
    </row>
    <row r="515" spans="1:49">
      <c r="A515" s="194" t="s">
        <v>486</v>
      </c>
      <c r="B515" s="194" t="s">
        <v>487</v>
      </c>
      <c r="C515" s="194" t="s">
        <v>488</v>
      </c>
      <c r="D515" s="194" t="s">
        <v>115</v>
      </c>
      <c r="E515" s="194" t="s">
        <v>1108</v>
      </c>
      <c r="F515" s="194" t="s">
        <v>1495</v>
      </c>
      <c r="G515" s="194" t="s">
        <v>490</v>
      </c>
      <c r="H515" s="194" t="s">
        <v>490</v>
      </c>
      <c r="I515" s="194" t="s">
        <v>1496</v>
      </c>
      <c r="J515" s="194" t="s">
        <v>1213</v>
      </c>
      <c r="K515" s="194" t="s">
        <v>1505</v>
      </c>
      <c r="L515" s="194" t="s">
        <v>1215</v>
      </c>
      <c r="M515" s="194" t="s">
        <v>547</v>
      </c>
      <c r="N515" s="194" t="s">
        <v>548</v>
      </c>
      <c r="O515" s="194" t="s">
        <v>549</v>
      </c>
      <c r="P515" s="194" t="s">
        <v>550</v>
      </c>
      <c r="Q515" s="194" t="s">
        <v>385</v>
      </c>
      <c r="R515" s="194" t="b">
        <v>0</v>
      </c>
      <c r="S515" s="194" t="b">
        <v>0</v>
      </c>
      <c r="T515" s="287">
        <v>1.94</v>
      </c>
      <c r="U515" s="287">
        <v>0.1</v>
      </c>
      <c r="V515" s="287">
        <v>0.3</v>
      </c>
      <c r="W515" s="194" t="s">
        <v>500</v>
      </c>
      <c r="X515" s="194" t="b">
        <v>1</v>
      </c>
      <c r="Y515" s="194" t="s">
        <v>385</v>
      </c>
      <c r="Z515" s="194" t="s">
        <v>132</v>
      </c>
      <c r="AE515" s="194" t="s">
        <v>551</v>
      </c>
      <c r="AV515" s="194" t="s">
        <v>284</v>
      </c>
      <c r="AW515" s="197">
        <f t="shared" si="8"/>
        <v>41730</v>
      </c>
    </row>
    <row r="516" spans="1:49">
      <c r="A516" s="194" t="s">
        <v>486</v>
      </c>
      <c r="B516" s="194" t="s">
        <v>487</v>
      </c>
      <c r="C516" s="194" t="s">
        <v>488</v>
      </c>
      <c r="D516" s="194" t="s">
        <v>115</v>
      </c>
      <c r="E516" s="194" t="s">
        <v>239</v>
      </c>
      <c r="F516" s="194" t="s">
        <v>1506</v>
      </c>
      <c r="G516" s="194" t="s">
        <v>490</v>
      </c>
      <c r="H516" s="194" t="s">
        <v>490</v>
      </c>
      <c r="I516" s="194" t="s">
        <v>1507</v>
      </c>
      <c r="J516" s="194" t="s">
        <v>1196</v>
      </c>
      <c r="K516" s="194" t="s">
        <v>1508</v>
      </c>
      <c r="L516" s="194" t="s">
        <v>1198</v>
      </c>
      <c r="M516" s="194" t="s">
        <v>495</v>
      </c>
      <c r="N516" s="194" t="s">
        <v>496</v>
      </c>
      <c r="O516" s="194" t="s">
        <v>497</v>
      </c>
      <c r="P516" s="194" t="s">
        <v>498</v>
      </c>
      <c r="Q516" s="194" t="s">
        <v>499</v>
      </c>
      <c r="R516" s="194" t="b">
        <v>0</v>
      </c>
      <c r="S516" s="194" t="b">
        <v>0</v>
      </c>
      <c r="T516" s="287">
        <v>160</v>
      </c>
      <c r="U516" s="287">
        <v>0.01</v>
      </c>
      <c r="V516" s="287">
        <v>1</v>
      </c>
      <c r="W516" s="194" t="s">
        <v>500</v>
      </c>
      <c r="X516" s="194" t="b">
        <v>1</v>
      </c>
      <c r="Y516" s="194" t="s">
        <v>385</v>
      </c>
      <c r="Z516" s="194" t="s">
        <v>132</v>
      </c>
      <c r="AE516" s="194" t="s">
        <v>501</v>
      </c>
      <c r="AV516" s="194" t="s">
        <v>284</v>
      </c>
      <c r="AW516" s="197">
        <f t="shared" si="8"/>
        <v>41730</v>
      </c>
    </row>
    <row r="517" spans="1:49">
      <c r="A517" s="194" t="s">
        <v>486</v>
      </c>
      <c r="B517" s="194" t="s">
        <v>487</v>
      </c>
      <c r="C517" s="194" t="s">
        <v>488</v>
      </c>
      <c r="D517" s="194" t="s">
        <v>115</v>
      </c>
      <c r="E517" s="194" t="s">
        <v>239</v>
      </c>
      <c r="F517" s="194" t="s">
        <v>1506</v>
      </c>
      <c r="G517" s="194" t="s">
        <v>490</v>
      </c>
      <c r="H517" s="194" t="s">
        <v>490</v>
      </c>
      <c r="I517" s="194" t="s">
        <v>1507</v>
      </c>
      <c r="J517" s="194" t="s">
        <v>1196</v>
      </c>
      <c r="K517" s="194" t="s">
        <v>1508</v>
      </c>
      <c r="L517" s="194" t="s">
        <v>1198</v>
      </c>
      <c r="M517" s="194" t="s">
        <v>502</v>
      </c>
      <c r="N517" s="194" t="s">
        <v>496</v>
      </c>
      <c r="O517" s="194" t="s">
        <v>497</v>
      </c>
      <c r="P517" s="194" t="s">
        <v>503</v>
      </c>
      <c r="Q517" s="194" t="s">
        <v>504</v>
      </c>
      <c r="R517" s="194" t="b">
        <v>0</v>
      </c>
      <c r="S517" s="194" t="b">
        <v>0</v>
      </c>
      <c r="T517" s="287">
        <v>45</v>
      </c>
      <c r="U517" s="287">
        <v>8.0000000000000002E-3</v>
      </c>
      <c r="V517" s="287">
        <v>1</v>
      </c>
      <c r="W517" s="194" t="s">
        <v>500</v>
      </c>
      <c r="X517" s="194" t="b">
        <v>1</v>
      </c>
      <c r="Y517" s="194" t="s">
        <v>385</v>
      </c>
      <c r="Z517" s="194" t="s">
        <v>132</v>
      </c>
      <c r="AE517" s="194" t="s">
        <v>501</v>
      </c>
      <c r="AV517" s="194" t="s">
        <v>505</v>
      </c>
      <c r="AW517" s="197">
        <f t="shared" si="8"/>
        <v>41730</v>
      </c>
    </row>
    <row r="518" spans="1:49">
      <c r="A518" s="194" t="s">
        <v>486</v>
      </c>
      <c r="B518" s="194" t="s">
        <v>487</v>
      </c>
      <c r="C518" s="194" t="s">
        <v>488</v>
      </c>
      <c r="D518" s="194" t="s">
        <v>115</v>
      </c>
      <c r="E518" s="194" t="s">
        <v>239</v>
      </c>
      <c r="F518" s="194" t="s">
        <v>1506</v>
      </c>
      <c r="G518" s="194" t="s">
        <v>490</v>
      </c>
      <c r="H518" s="194" t="s">
        <v>490</v>
      </c>
      <c r="I518" s="194" t="s">
        <v>1507</v>
      </c>
      <c r="J518" s="194" t="s">
        <v>1498</v>
      </c>
      <c r="K518" s="194" t="s">
        <v>1509</v>
      </c>
      <c r="L518" s="194" t="s">
        <v>1500</v>
      </c>
      <c r="M518" s="194" t="s">
        <v>509</v>
      </c>
      <c r="N518" s="194" t="s">
        <v>510</v>
      </c>
      <c r="O518" s="194" t="s">
        <v>511</v>
      </c>
      <c r="P518" s="194" t="s">
        <v>512</v>
      </c>
      <c r="Q518" s="194" t="s">
        <v>513</v>
      </c>
      <c r="R518" s="194" t="b">
        <v>0</v>
      </c>
      <c r="S518" s="194" t="b">
        <v>0</v>
      </c>
      <c r="T518" s="287">
        <v>460</v>
      </c>
      <c r="U518" s="287">
        <v>1.8</v>
      </c>
      <c r="V518" s="287">
        <v>10</v>
      </c>
      <c r="W518" s="194" t="s">
        <v>500</v>
      </c>
      <c r="X518" s="194" t="b">
        <v>1</v>
      </c>
      <c r="Y518" s="194" t="s">
        <v>385</v>
      </c>
      <c r="Z518" s="194" t="s">
        <v>604</v>
      </c>
      <c r="AE518" s="194" t="s">
        <v>833</v>
      </c>
      <c r="AV518" s="194" t="s">
        <v>132</v>
      </c>
      <c r="AW518" s="197">
        <f t="shared" si="8"/>
        <v>41730</v>
      </c>
    </row>
    <row r="519" spans="1:49">
      <c r="A519" s="194" t="s">
        <v>486</v>
      </c>
      <c r="B519" s="194" t="s">
        <v>487</v>
      </c>
      <c r="C519" s="194" t="s">
        <v>488</v>
      </c>
      <c r="D519" s="194" t="s">
        <v>115</v>
      </c>
      <c r="E519" s="194" t="s">
        <v>239</v>
      </c>
      <c r="F519" s="194" t="s">
        <v>1506</v>
      </c>
      <c r="G519" s="194" t="s">
        <v>490</v>
      </c>
      <c r="H519" s="194" t="s">
        <v>490</v>
      </c>
      <c r="I519" s="194" t="s">
        <v>1507</v>
      </c>
      <c r="J519" s="194" t="s">
        <v>1202</v>
      </c>
      <c r="K519" s="194" t="s">
        <v>1203</v>
      </c>
      <c r="L519" s="194" t="s">
        <v>1204</v>
      </c>
      <c r="M519" s="194" t="s">
        <v>519</v>
      </c>
      <c r="N519" s="194" t="s">
        <v>520</v>
      </c>
      <c r="O519" s="194" t="s">
        <v>511</v>
      </c>
      <c r="P519" s="194" t="s">
        <v>521</v>
      </c>
      <c r="Q519" s="194" t="s">
        <v>385</v>
      </c>
      <c r="R519" s="194" t="b">
        <v>0</v>
      </c>
      <c r="S519" s="194" t="b">
        <v>0</v>
      </c>
      <c r="T519" s="287">
        <v>1.1000000000000001E-3</v>
      </c>
      <c r="U519" s="287">
        <v>5.0000000000000002E-5</v>
      </c>
      <c r="V519" s="287">
        <v>0.01</v>
      </c>
      <c r="W519" s="194" t="s">
        <v>500</v>
      </c>
      <c r="X519" s="194" t="b">
        <v>1</v>
      </c>
      <c r="Y519" s="194" t="s">
        <v>385</v>
      </c>
      <c r="Z519" s="194" t="s">
        <v>132</v>
      </c>
      <c r="AE519" s="194" t="s">
        <v>522</v>
      </c>
      <c r="AH519" s="196" t="s">
        <v>851</v>
      </c>
      <c r="AV519" s="194" t="s">
        <v>132</v>
      </c>
      <c r="AW519" s="197">
        <f t="shared" si="8"/>
        <v>41730</v>
      </c>
    </row>
    <row r="520" spans="1:49">
      <c r="A520" s="194" t="s">
        <v>486</v>
      </c>
      <c r="B520" s="194" t="s">
        <v>487</v>
      </c>
      <c r="C520" s="194" t="s">
        <v>488</v>
      </c>
      <c r="D520" s="194" t="s">
        <v>115</v>
      </c>
      <c r="E520" s="194" t="s">
        <v>239</v>
      </c>
      <c r="F520" s="194" t="s">
        <v>1506</v>
      </c>
      <c r="G520" s="194" t="s">
        <v>490</v>
      </c>
      <c r="H520" s="194" t="s">
        <v>490</v>
      </c>
      <c r="I520" s="194" t="s">
        <v>1507</v>
      </c>
      <c r="J520" s="194" t="s">
        <v>1501</v>
      </c>
      <c r="K520" s="194" t="s">
        <v>1502</v>
      </c>
      <c r="L520" s="194" t="s">
        <v>1503</v>
      </c>
      <c r="M520" s="194" t="s">
        <v>526</v>
      </c>
      <c r="N520" s="194" t="s">
        <v>527</v>
      </c>
      <c r="O520" s="194" t="s">
        <v>511</v>
      </c>
      <c r="P520" s="194" t="s">
        <v>528</v>
      </c>
      <c r="Q520" s="194" t="s">
        <v>385</v>
      </c>
      <c r="R520" s="194" t="b">
        <v>0</v>
      </c>
      <c r="S520" s="194" t="b">
        <v>0</v>
      </c>
      <c r="T520" s="287">
        <v>180</v>
      </c>
      <c r="U520" s="287">
        <v>0.05</v>
      </c>
      <c r="V520" s="287">
        <v>5</v>
      </c>
      <c r="W520" s="194" t="s">
        <v>500</v>
      </c>
      <c r="X520" s="194" t="b">
        <v>1</v>
      </c>
      <c r="Y520" s="194" t="s">
        <v>385</v>
      </c>
      <c r="Z520" s="194" t="s">
        <v>132</v>
      </c>
      <c r="AE520" s="194" t="s">
        <v>529</v>
      </c>
      <c r="AV520" s="194" t="s">
        <v>202</v>
      </c>
      <c r="AW520" s="197">
        <f t="shared" si="8"/>
        <v>41730</v>
      </c>
    </row>
    <row r="521" spans="1:49">
      <c r="A521" s="194" t="s">
        <v>486</v>
      </c>
      <c r="B521" s="194" t="s">
        <v>487</v>
      </c>
      <c r="C521" s="194" t="s">
        <v>488</v>
      </c>
      <c r="D521" s="194" t="s">
        <v>115</v>
      </c>
      <c r="E521" s="194" t="s">
        <v>239</v>
      </c>
      <c r="F521" s="194" t="s">
        <v>1506</v>
      </c>
      <c r="G521" s="194" t="s">
        <v>490</v>
      </c>
      <c r="H521" s="194" t="s">
        <v>490</v>
      </c>
      <c r="I521" s="194" t="s">
        <v>1507</v>
      </c>
      <c r="J521" s="194" t="s">
        <v>1501</v>
      </c>
      <c r="K521" s="194" t="s">
        <v>1502</v>
      </c>
      <c r="L521" s="194" t="s">
        <v>1503</v>
      </c>
      <c r="M521" s="194" t="s">
        <v>526</v>
      </c>
      <c r="N521" s="194" t="s">
        <v>527</v>
      </c>
      <c r="O521" s="194" t="s">
        <v>511</v>
      </c>
      <c r="P521" s="194" t="s">
        <v>530</v>
      </c>
      <c r="Q521" s="194" t="s">
        <v>385</v>
      </c>
      <c r="R521" s="194" t="b">
        <v>0</v>
      </c>
      <c r="S521" s="194" t="b">
        <v>0</v>
      </c>
      <c r="T521" s="194" t="s">
        <v>142</v>
      </c>
      <c r="U521" s="287">
        <v>0.05</v>
      </c>
      <c r="V521" s="287">
        <v>5</v>
      </c>
      <c r="W521" s="194" t="s">
        <v>500</v>
      </c>
      <c r="X521" s="194" t="b">
        <v>1</v>
      </c>
      <c r="Y521" s="194" t="s">
        <v>385</v>
      </c>
      <c r="Z521" s="194" t="s">
        <v>132</v>
      </c>
      <c r="AE521" s="194" t="s">
        <v>529</v>
      </c>
      <c r="AH521" s="196" t="s">
        <v>840</v>
      </c>
      <c r="AV521" s="194" t="s">
        <v>202</v>
      </c>
      <c r="AW521" s="197">
        <f t="shared" si="8"/>
        <v>41730</v>
      </c>
    </row>
    <row r="522" spans="1:49">
      <c r="A522" s="194" t="s">
        <v>486</v>
      </c>
      <c r="B522" s="194" t="s">
        <v>487</v>
      </c>
      <c r="C522" s="194" t="s">
        <v>488</v>
      </c>
      <c r="D522" s="194" t="s">
        <v>115</v>
      </c>
      <c r="E522" s="194" t="s">
        <v>239</v>
      </c>
      <c r="F522" s="194" t="s">
        <v>1506</v>
      </c>
      <c r="G522" s="194" t="s">
        <v>490</v>
      </c>
      <c r="H522" s="194" t="s">
        <v>490</v>
      </c>
      <c r="I522" s="194" t="s">
        <v>1507</v>
      </c>
      <c r="J522" s="194" t="s">
        <v>1501</v>
      </c>
      <c r="K522" s="194" t="s">
        <v>1502</v>
      </c>
      <c r="L522" s="194" t="s">
        <v>1503</v>
      </c>
      <c r="M522" s="194" t="s">
        <v>526</v>
      </c>
      <c r="N522" s="194" t="s">
        <v>527</v>
      </c>
      <c r="O522" s="194" t="s">
        <v>511</v>
      </c>
      <c r="P522" s="194" t="s">
        <v>531</v>
      </c>
      <c r="Q522" s="194" t="s">
        <v>385</v>
      </c>
      <c r="R522" s="194" t="b">
        <v>0</v>
      </c>
      <c r="S522" s="194" t="b">
        <v>0</v>
      </c>
      <c r="T522" s="194" t="s">
        <v>142</v>
      </c>
      <c r="U522" s="287">
        <v>0.05</v>
      </c>
      <c r="V522" s="287">
        <v>5</v>
      </c>
      <c r="W522" s="194" t="s">
        <v>500</v>
      </c>
      <c r="X522" s="194" t="b">
        <v>1</v>
      </c>
      <c r="Y522" s="194" t="s">
        <v>385</v>
      </c>
      <c r="Z522" s="194" t="s">
        <v>132</v>
      </c>
      <c r="AE522" s="194" t="s">
        <v>529</v>
      </c>
      <c r="AH522" s="196" t="s">
        <v>840</v>
      </c>
      <c r="AV522" s="194" t="s">
        <v>202</v>
      </c>
      <c r="AW522" s="197">
        <f t="shared" si="8"/>
        <v>41730</v>
      </c>
    </row>
    <row r="523" spans="1:49">
      <c r="A523" s="194" t="s">
        <v>486</v>
      </c>
      <c r="B523" s="194" t="s">
        <v>487</v>
      </c>
      <c r="C523" s="194" t="s">
        <v>488</v>
      </c>
      <c r="D523" s="194" t="s">
        <v>115</v>
      </c>
      <c r="E523" s="194" t="s">
        <v>239</v>
      </c>
      <c r="F523" s="194" t="s">
        <v>1506</v>
      </c>
      <c r="G523" s="194" t="s">
        <v>490</v>
      </c>
      <c r="H523" s="194" t="s">
        <v>490</v>
      </c>
      <c r="I523" s="194" t="s">
        <v>1507</v>
      </c>
      <c r="J523" s="194" t="s">
        <v>1501</v>
      </c>
      <c r="K523" s="194" t="s">
        <v>1502</v>
      </c>
      <c r="L523" s="194" t="s">
        <v>1503</v>
      </c>
      <c r="M523" s="194" t="s">
        <v>526</v>
      </c>
      <c r="N523" s="194" t="s">
        <v>527</v>
      </c>
      <c r="O523" s="194" t="s">
        <v>511</v>
      </c>
      <c r="P523" s="194" t="s">
        <v>532</v>
      </c>
      <c r="Q523" s="194" t="s">
        <v>385</v>
      </c>
      <c r="R523" s="194" t="b">
        <v>0</v>
      </c>
      <c r="S523" s="194" t="b">
        <v>0</v>
      </c>
      <c r="T523" s="287">
        <v>180</v>
      </c>
      <c r="U523" s="287">
        <v>0.05</v>
      </c>
      <c r="V523" s="287">
        <v>5</v>
      </c>
      <c r="W523" s="194" t="s">
        <v>500</v>
      </c>
      <c r="X523" s="194" t="b">
        <v>1</v>
      </c>
      <c r="Y523" s="194" t="s">
        <v>385</v>
      </c>
      <c r="Z523" s="194" t="s">
        <v>132</v>
      </c>
      <c r="AE523" s="194" t="s">
        <v>529</v>
      </c>
      <c r="AV523" s="194" t="s">
        <v>202</v>
      </c>
      <c r="AW523" s="197">
        <f t="shared" si="8"/>
        <v>41730</v>
      </c>
    </row>
    <row r="524" spans="1:49">
      <c r="A524" s="194" t="s">
        <v>486</v>
      </c>
      <c r="B524" s="194" t="s">
        <v>487</v>
      </c>
      <c r="C524" s="194" t="s">
        <v>488</v>
      </c>
      <c r="D524" s="194" t="s">
        <v>115</v>
      </c>
      <c r="E524" s="194" t="s">
        <v>239</v>
      </c>
      <c r="F524" s="194" t="s">
        <v>1506</v>
      </c>
      <c r="G524" s="194" t="s">
        <v>490</v>
      </c>
      <c r="H524" s="194" t="s">
        <v>490</v>
      </c>
      <c r="I524" s="194" t="s">
        <v>1507</v>
      </c>
      <c r="J524" s="194" t="s">
        <v>1196</v>
      </c>
      <c r="K524" s="194" t="s">
        <v>1508</v>
      </c>
      <c r="L524" s="194" t="s">
        <v>1198</v>
      </c>
      <c r="M524" s="194" t="s">
        <v>533</v>
      </c>
      <c r="N524" s="194" t="s">
        <v>534</v>
      </c>
      <c r="O524" s="194" t="s">
        <v>497</v>
      </c>
      <c r="P524" s="194" t="s">
        <v>535</v>
      </c>
      <c r="Q524" s="194" t="s">
        <v>385</v>
      </c>
      <c r="R524" s="194" t="b">
        <v>0</v>
      </c>
      <c r="S524" s="194" t="b">
        <v>0</v>
      </c>
      <c r="T524" s="287">
        <v>587</v>
      </c>
      <c r="U524" s="287">
        <v>1</v>
      </c>
      <c r="V524" s="287">
        <v>5</v>
      </c>
      <c r="W524" s="194" t="s">
        <v>500</v>
      </c>
      <c r="X524" s="194" t="b">
        <v>1</v>
      </c>
      <c r="Y524" s="194" t="s">
        <v>385</v>
      </c>
      <c r="Z524" s="194" t="s">
        <v>132</v>
      </c>
      <c r="AE524" s="194" t="s">
        <v>501</v>
      </c>
      <c r="AV524" s="194" t="s">
        <v>536</v>
      </c>
      <c r="AW524" s="197">
        <f t="shared" si="8"/>
        <v>41730</v>
      </c>
    </row>
    <row r="525" spans="1:49">
      <c r="A525" s="194" t="s">
        <v>486</v>
      </c>
      <c r="B525" s="194" t="s">
        <v>487</v>
      </c>
      <c r="C525" s="194" t="s">
        <v>488</v>
      </c>
      <c r="D525" s="194" t="s">
        <v>115</v>
      </c>
      <c r="E525" s="194" t="s">
        <v>239</v>
      </c>
      <c r="F525" s="194" t="s">
        <v>1506</v>
      </c>
      <c r="G525" s="194" t="s">
        <v>490</v>
      </c>
      <c r="H525" s="194" t="s">
        <v>490</v>
      </c>
      <c r="I525" s="194" t="s">
        <v>1507</v>
      </c>
      <c r="J525" s="194" t="s">
        <v>1476</v>
      </c>
      <c r="K525" s="194" t="s">
        <v>1482</v>
      </c>
      <c r="L525" s="194" t="s">
        <v>1504</v>
      </c>
      <c r="M525" s="194" t="s">
        <v>540</v>
      </c>
      <c r="N525" s="194" t="s">
        <v>541</v>
      </c>
      <c r="O525" s="194" t="s">
        <v>511</v>
      </c>
      <c r="P525" s="194" t="s">
        <v>542</v>
      </c>
      <c r="Q525" s="194" t="s">
        <v>385</v>
      </c>
      <c r="R525" s="194" t="b">
        <v>0</v>
      </c>
      <c r="S525" s="194" t="b">
        <v>0</v>
      </c>
      <c r="T525" s="287">
        <v>2.1</v>
      </c>
      <c r="U525" s="287">
        <v>0.3</v>
      </c>
      <c r="V525" s="287">
        <v>1</v>
      </c>
      <c r="W525" s="194" t="s">
        <v>500</v>
      </c>
      <c r="X525" s="194" t="b">
        <v>1</v>
      </c>
      <c r="Y525" s="194" t="s">
        <v>385</v>
      </c>
      <c r="Z525" s="194" t="s">
        <v>132</v>
      </c>
      <c r="AE525" s="194" t="s">
        <v>651</v>
      </c>
      <c r="AV525" s="194" t="s">
        <v>132</v>
      </c>
      <c r="AW525" s="197">
        <f t="shared" si="8"/>
        <v>41730</v>
      </c>
    </row>
    <row r="526" spans="1:49">
      <c r="A526" s="194" t="s">
        <v>486</v>
      </c>
      <c r="B526" s="194" t="s">
        <v>487</v>
      </c>
      <c r="C526" s="194" t="s">
        <v>488</v>
      </c>
      <c r="D526" s="194" t="s">
        <v>115</v>
      </c>
      <c r="E526" s="194" t="s">
        <v>239</v>
      </c>
      <c r="F526" s="194" t="s">
        <v>1506</v>
      </c>
      <c r="G526" s="194" t="s">
        <v>490</v>
      </c>
      <c r="H526" s="194" t="s">
        <v>490</v>
      </c>
      <c r="I526" s="194" t="s">
        <v>1507</v>
      </c>
      <c r="J526" s="194" t="s">
        <v>1213</v>
      </c>
      <c r="K526" s="194" t="s">
        <v>1510</v>
      </c>
      <c r="L526" s="194" t="s">
        <v>1215</v>
      </c>
      <c r="M526" s="194" t="s">
        <v>547</v>
      </c>
      <c r="N526" s="194" t="s">
        <v>548</v>
      </c>
      <c r="O526" s="194" t="s">
        <v>549</v>
      </c>
      <c r="P526" s="194" t="s">
        <v>550</v>
      </c>
      <c r="Q526" s="194" t="s">
        <v>385</v>
      </c>
      <c r="R526" s="194" t="b">
        <v>0</v>
      </c>
      <c r="S526" s="194" t="b">
        <v>0</v>
      </c>
      <c r="T526" s="287">
        <v>1.73</v>
      </c>
      <c r="U526" s="287">
        <v>0.1</v>
      </c>
      <c r="V526" s="287">
        <v>0.3</v>
      </c>
      <c r="W526" s="194" t="s">
        <v>500</v>
      </c>
      <c r="X526" s="194" t="b">
        <v>1</v>
      </c>
      <c r="Y526" s="194" t="s">
        <v>385</v>
      </c>
      <c r="Z526" s="194" t="s">
        <v>132</v>
      </c>
      <c r="AE526" s="194" t="s">
        <v>551</v>
      </c>
      <c r="AV526" s="194" t="s">
        <v>284</v>
      </c>
      <c r="AW526" s="197">
        <f t="shared" si="8"/>
        <v>41730</v>
      </c>
    </row>
    <row r="527" spans="1:49">
      <c r="A527" s="194" t="s">
        <v>486</v>
      </c>
      <c r="B527" s="194" t="s">
        <v>487</v>
      </c>
      <c r="C527" s="194" t="s">
        <v>488</v>
      </c>
      <c r="D527" s="194" t="s">
        <v>115</v>
      </c>
      <c r="E527" s="194" t="s">
        <v>251</v>
      </c>
      <c r="F527" s="194" t="s">
        <v>1511</v>
      </c>
      <c r="G527" s="194" t="s">
        <v>490</v>
      </c>
      <c r="H527" s="194" t="s">
        <v>490</v>
      </c>
      <c r="I527" s="194" t="s">
        <v>1512</v>
      </c>
      <c r="J527" s="194" t="s">
        <v>1196</v>
      </c>
      <c r="K527" s="194" t="s">
        <v>1513</v>
      </c>
      <c r="L527" s="194" t="s">
        <v>1198</v>
      </c>
      <c r="M527" s="194" t="s">
        <v>495</v>
      </c>
      <c r="N527" s="194" t="s">
        <v>496</v>
      </c>
      <c r="O527" s="194" t="s">
        <v>497</v>
      </c>
      <c r="P527" s="194" t="s">
        <v>498</v>
      </c>
      <c r="Q527" s="194" t="s">
        <v>499</v>
      </c>
      <c r="R527" s="194" t="b">
        <v>0</v>
      </c>
      <c r="S527" s="194" t="b">
        <v>0</v>
      </c>
      <c r="T527" s="287">
        <v>48</v>
      </c>
      <c r="U527" s="287">
        <v>0.01</v>
      </c>
      <c r="V527" s="287">
        <v>1</v>
      </c>
      <c r="W527" s="194" t="s">
        <v>500</v>
      </c>
      <c r="X527" s="194" t="b">
        <v>1</v>
      </c>
      <c r="Y527" s="194" t="s">
        <v>385</v>
      </c>
      <c r="Z527" s="194" t="s">
        <v>132</v>
      </c>
      <c r="AE527" s="194" t="s">
        <v>501</v>
      </c>
      <c r="AV527" s="194" t="s">
        <v>284</v>
      </c>
      <c r="AW527" s="197">
        <f t="shared" si="8"/>
        <v>41730</v>
      </c>
    </row>
    <row r="528" spans="1:49">
      <c r="A528" s="194" t="s">
        <v>486</v>
      </c>
      <c r="B528" s="194" t="s">
        <v>487</v>
      </c>
      <c r="C528" s="194" t="s">
        <v>488</v>
      </c>
      <c r="D528" s="194" t="s">
        <v>115</v>
      </c>
      <c r="E528" s="194" t="s">
        <v>251</v>
      </c>
      <c r="F528" s="194" t="s">
        <v>1511</v>
      </c>
      <c r="G528" s="194" t="s">
        <v>490</v>
      </c>
      <c r="H528" s="194" t="s">
        <v>490</v>
      </c>
      <c r="I528" s="194" t="s">
        <v>1512</v>
      </c>
      <c r="J528" s="194" t="s">
        <v>1196</v>
      </c>
      <c r="K528" s="194" t="s">
        <v>1513</v>
      </c>
      <c r="L528" s="194" t="s">
        <v>1198</v>
      </c>
      <c r="M528" s="194" t="s">
        <v>502</v>
      </c>
      <c r="N528" s="194" t="s">
        <v>496</v>
      </c>
      <c r="O528" s="194" t="s">
        <v>497</v>
      </c>
      <c r="P528" s="194" t="s">
        <v>503</v>
      </c>
      <c r="Q528" s="194" t="s">
        <v>504</v>
      </c>
      <c r="R528" s="194" t="b">
        <v>0</v>
      </c>
      <c r="S528" s="194" t="b">
        <v>0</v>
      </c>
      <c r="T528" s="287">
        <v>28</v>
      </c>
      <c r="U528" s="287">
        <v>8.0000000000000002E-3</v>
      </c>
      <c r="V528" s="287">
        <v>1</v>
      </c>
      <c r="W528" s="194" t="s">
        <v>500</v>
      </c>
      <c r="X528" s="194" t="b">
        <v>1</v>
      </c>
      <c r="Y528" s="194" t="s">
        <v>385</v>
      </c>
      <c r="Z528" s="194" t="s">
        <v>132</v>
      </c>
      <c r="AE528" s="194" t="s">
        <v>501</v>
      </c>
      <c r="AV528" s="194" t="s">
        <v>505</v>
      </c>
      <c r="AW528" s="197">
        <f t="shared" si="8"/>
        <v>41730</v>
      </c>
    </row>
    <row r="529" spans="1:49">
      <c r="A529" s="194" t="s">
        <v>486</v>
      </c>
      <c r="B529" s="194" t="s">
        <v>487</v>
      </c>
      <c r="C529" s="194" t="s">
        <v>488</v>
      </c>
      <c r="D529" s="194" t="s">
        <v>115</v>
      </c>
      <c r="E529" s="194" t="s">
        <v>251</v>
      </c>
      <c r="F529" s="194" t="s">
        <v>1511</v>
      </c>
      <c r="G529" s="194" t="s">
        <v>490</v>
      </c>
      <c r="H529" s="194" t="s">
        <v>490</v>
      </c>
      <c r="I529" s="194" t="s">
        <v>1512</v>
      </c>
      <c r="J529" s="194" t="s">
        <v>1498</v>
      </c>
      <c r="K529" s="194" t="s">
        <v>1514</v>
      </c>
      <c r="L529" s="194" t="s">
        <v>1500</v>
      </c>
      <c r="M529" s="194" t="s">
        <v>509</v>
      </c>
      <c r="N529" s="194" t="s">
        <v>510</v>
      </c>
      <c r="O529" s="194" t="s">
        <v>511</v>
      </c>
      <c r="P529" s="194" t="s">
        <v>512</v>
      </c>
      <c r="Q529" s="194" t="s">
        <v>513</v>
      </c>
      <c r="R529" s="194" t="b">
        <v>0</v>
      </c>
      <c r="S529" s="194" t="b">
        <v>0</v>
      </c>
      <c r="T529" s="287">
        <v>99</v>
      </c>
      <c r="U529" s="287">
        <v>0.45</v>
      </c>
      <c r="V529" s="287">
        <v>2.5</v>
      </c>
      <c r="W529" s="194" t="s">
        <v>500</v>
      </c>
      <c r="X529" s="194" t="b">
        <v>1</v>
      </c>
      <c r="Y529" s="194" t="s">
        <v>385</v>
      </c>
      <c r="Z529" s="194" t="s">
        <v>285</v>
      </c>
      <c r="AE529" s="194" t="s">
        <v>833</v>
      </c>
      <c r="AV529" s="194" t="s">
        <v>132</v>
      </c>
      <c r="AW529" s="197">
        <f t="shared" si="8"/>
        <v>41730</v>
      </c>
    </row>
    <row r="530" spans="1:49">
      <c r="A530" s="194" t="s">
        <v>486</v>
      </c>
      <c r="B530" s="194" t="s">
        <v>487</v>
      </c>
      <c r="C530" s="194" t="s">
        <v>488</v>
      </c>
      <c r="D530" s="194" t="s">
        <v>115</v>
      </c>
      <c r="E530" s="194" t="s">
        <v>251</v>
      </c>
      <c r="F530" s="194" t="s">
        <v>1511</v>
      </c>
      <c r="G530" s="194" t="s">
        <v>490</v>
      </c>
      <c r="H530" s="194" t="s">
        <v>490</v>
      </c>
      <c r="I530" s="194" t="s">
        <v>1512</v>
      </c>
      <c r="J530" s="194" t="s">
        <v>1202</v>
      </c>
      <c r="K530" s="194" t="s">
        <v>1203</v>
      </c>
      <c r="L530" s="194" t="s">
        <v>1204</v>
      </c>
      <c r="M530" s="194" t="s">
        <v>519</v>
      </c>
      <c r="N530" s="194" t="s">
        <v>520</v>
      </c>
      <c r="O530" s="194" t="s">
        <v>511</v>
      </c>
      <c r="P530" s="194" t="s">
        <v>521</v>
      </c>
      <c r="Q530" s="194" t="s">
        <v>385</v>
      </c>
      <c r="R530" s="194" t="b">
        <v>0</v>
      </c>
      <c r="S530" s="194" t="b">
        <v>0</v>
      </c>
      <c r="T530" s="287">
        <v>9.7999999999999997E-4</v>
      </c>
      <c r="U530" s="287">
        <v>5.0000000000000002E-5</v>
      </c>
      <c r="V530" s="287">
        <v>0.01</v>
      </c>
      <c r="W530" s="194" t="s">
        <v>500</v>
      </c>
      <c r="X530" s="194" t="b">
        <v>1</v>
      </c>
      <c r="Y530" s="194" t="s">
        <v>385</v>
      </c>
      <c r="Z530" s="194" t="s">
        <v>132</v>
      </c>
      <c r="AE530" s="194" t="s">
        <v>522</v>
      </c>
      <c r="AH530" s="196" t="s">
        <v>851</v>
      </c>
      <c r="AV530" s="194" t="s">
        <v>132</v>
      </c>
      <c r="AW530" s="197">
        <f t="shared" si="8"/>
        <v>41730</v>
      </c>
    </row>
    <row r="531" spans="1:49">
      <c r="A531" s="194" t="s">
        <v>486</v>
      </c>
      <c r="B531" s="194" t="s">
        <v>487</v>
      </c>
      <c r="C531" s="194" t="s">
        <v>488</v>
      </c>
      <c r="D531" s="194" t="s">
        <v>115</v>
      </c>
      <c r="E531" s="194" t="s">
        <v>251</v>
      </c>
      <c r="F531" s="194" t="s">
        <v>1511</v>
      </c>
      <c r="G531" s="194" t="s">
        <v>490</v>
      </c>
      <c r="H531" s="194" t="s">
        <v>490</v>
      </c>
      <c r="I531" s="194" t="s">
        <v>1512</v>
      </c>
      <c r="J531" s="194" t="s">
        <v>1501</v>
      </c>
      <c r="K531" s="194" t="s">
        <v>1502</v>
      </c>
      <c r="L531" s="194" t="s">
        <v>1503</v>
      </c>
      <c r="M531" s="194" t="s">
        <v>526</v>
      </c>
      <c r="N531" s="194" t="s">
        <v>527</v>
      </c>
      <c r="O531" s="194" t="s">
        <v>511</v>
      </c>
      <c r="P531" s="194" t="s">
        <v>528</v>
      </c>
      <c r="Q531" s="194" t="s">
        <v>385</v>
      </c>
      <c r="R531" s="194" t="b">
        <v>0</v>
      </c>
      <c r="S531" s="194" t="b">
        <v>0</v>
      </c>
      <c r="T531" s="287">
        <v>180</v>
      </c>
      <c r="U531" s="287">
        <v>0.05</v>
      </c>
      <c r="V531" s="287">
        <v>5</v>
      </c>
      <c r="W531" s="194" t="s">
        <v>500</v>
      </c>
      <c r="X531" s="194" t="b">
        <v>1</v>
      </c>
      <c r="Y531" s="194" t="s">
        <v>385</v>
      </c>
      <c r="Z531" s="194" t="s">
        <v>132</v>
      </c>
      <c r="AE531" s="194" t="s">
        <v>529</v>
      </c>
      <c r="AV531" s="194" t="s">
        <v>202</v>
      </c>
      <c r="AW531" s="197">
        <f t="shared" si="8"/>
        <v>41730</v>
      </c>
    </row>
    <row r="532" spans="1:49">
      <c r="A532" s="194" t="s">
        <v>486</v>
      </c>
      <c r="B532" s="194" t="s">
        <v>487</v>
      </c>
      <c r="C532" s="194" t="s">
        <v>488</v>
      </c>
      <c r="D532" s="194" t="s">
        <v>115</v>
      </c>
      <c r="E532" s="194" t="s">
        <v>251</v>
      </c>
      <c r="F532" s="194" t="s">
        <v>1511</v>
      </c>
      <c r="G532" s="194" t="s">
        <v>490</v>
      </c>
      <c r="H532" s="194" t="s">
        <v>490</v>
      </c>
      <c r="I532" s="194" t="s">
        <v>1512</v>
      </c>
      <c r="J532" s="194" t="s">
        <v>1501</v>
      </c>
      <c r="K532" s="194" t="s">
        <v>1502</v>
      </c>
      <c r="L532" s="194" t="s">
        <v>1503</v>
      </c>
      <c r="M532" s="194" t="s">
        <v>526</v>
      </c>
      <c r="N532" s="194" t="s">
        <v>527</v>
      </c>
      <c r="O532" s="194" t="s">
        <v>511</v>
      </c>
      <c r="P532" s="194" t="s">
        <v>530</v>
      </c>
      <c r="Q532" s="194" t="s">
        <v>385</v>
      </c>
      <c r="R532" s="194" t="b">
        <v>0</v>
      </c>
      <c r="S532" s="194" t="b">
        <v>0</v>
      </c>
      <c r="T532" s="194" t="s">
        <v>142</v>
      </c>
      <c r="U532" s="287">
        <v>0.05</v>
      </c>
      <c r="V532" s="287">
        <v>5</v>
      </c>
      <c r="W532" s="194" t="s">
        <v>500</v>
      </c>
      <c r="X532" s="194" t="b">
        <v>1</v>
      </c>
      <c r="Y532" s="194" t="s">
        <v>385</v>
      </c>
      <c r="Z532" s="194" t="s">
        <v>132</v>
      </c>
      <c r="AE532" s="194" t="s">
        <v>529</v>
      </c>
      <c r="AH532" s="196" t="s">
        <v>840</v>
      </c>
      <c r="AV532" s="194" t="s">
        <v>202</v>
      </c>
      <c r="AW532" s="197">
        <f t="shared" si="8"/>
        <v>41730</v>
      </c>
    </row>
    <row r="533" spans="1:49">
      <c r="A533" s="194" t="s">
        <v>486</v>
      </c>
      <c r="B533" s="194" t="s">
        <v>487</v>
      </c>
      <c r="C533" s="194" t="s">
        <v>488</v>
      </c>
      <c r="D533" s="194" t="s">
        <v>115</v>
      </c>
      <c r="E533" s="194" t="s">
        <v>251</v>
      </c>
      <c r="F533" s="194" t="s">
        <v>1511</v>
      </c>
      <c r="G533" s="194" t="s">
        <v>490</v>
      </c>
      <c r="H533" s="194" t="s">
        <v>490</v>
      </c>
      <c r="I533" s="194" t="s">
        <v>1512</v>
      </c>
      <c r="J533" s="194" t="s">
        <v>1501</v>
      </c>
      <c r="K533" s="194" t="s">
        <v>1502</v>
      </c>
      <c r="L533" s="194" t="s">
        <v>1503</v>
      </c>
      <c r="M533" s="194" t="s">
        <v>526</v>
      </c>
      <c r="N533" s="194" t="s">
        <v>527</v>
      </c>
      <c r="O533" s="194" t="s">
        <v>511</v>
      </c>
      <c r="P533" s="194" t="s">
        <v>531</v>
      </c>
      <c r="Q533" s="194" t="s">
        <v>385</v>
      </c>
      <c r="R533" s="194" t="b">
        <v>0</v>
      </c>
      <c r="S533" s="194" t="b">
        <v>0</v>
      </c>
      <c r="T533" s="194" t="s">
        <v>142</v>
      </c>
      <c r="U533" s="287">
        <v>0.05</v>
      </c>
      <c r="V533" s="287">
        <v>5</v>
      </c>
      <c r="W533" s="194" t="s">
        <v>500</v>
      </c>
      <c r="X533" s="194" t="b">
        <v>1</v>
      </c>
      <c r="Y533" s="194" t="s">
        <v>385</v>
      </c>
      <c r="Z533" s="194" t="s">
        <v>132</v>
      </c>
      <c r="AE533" s="194" t="s">
        <v>529</v>
      </c>
      <c r="AH533" s="196" t="s">
        <v>840</v>
      </c>
      <c r="AV533" s="194" t="s">
        <v>202</v>
      </c>
      <c r="AW533" s="197">
        <f t="shared" si="8"/>
        <v>41730</v>
      </c>
    </row>
    <row r="534" spans="1:49">
      <c r="A534" s="194" t="s">
        <v>486</v>
      </c>
      <c r="B534" s="194" t="s">
        <v>487</v>
      </c>
      <c r="C534" s="194" t="s">
        <v>488</v>
      </c>
      <c r="D534" s="194" t="s">
        <v>115</v>
      </c>
      <c r="E534" s="194" t="s">
        <v>251</v>
      </c>
      <c r="F534" s="194" t="s">
        <v>1511</v>
      </c>
      <c r="G534" s="194" t="s">
        <v>490</v>
      </c>
      <c r="H534" s="194" t="s">
        <v>490</v>
      </c>
      <c r="I534" s="194" t="s">
        <v>1512</v>
      </c>
      <c r="J534" s="194" t="s">
        <v>1501</v>
      </c>
      <c r="K534" s="194" t="s">
        <v>1502</v>
      </c>
      <c r="L534" s="194" t="s">
        <v>1503</v>
      </c>
      <c r="M534" s="194" t="s">
        <v>526</v>
      </c>
      <c r="N534" s="194" t="s">
        <v>527</v>
      </c>
      <c r="O534" s="194" t="s">
        <v>511</v>
      </c>
      <c r="P534" s="194" t="s">
        <v>532</v>
      </c>
      <c r="Q534" s="194" t="s">
        <v>385</v>
      </c>
      <c r="R534" s="194" t="b">
        <v>0</v>
      </c>
      <c r="S534" s="194" t="b">
        <v>0</v>
      </c>
      <c r="T534" s="287">
        <v>180</v>
      </c>
      <c r="U534" s="287">
        <v>0.05</v>
      </c>
      <c r="V534" s="287">
        <v>5</v>
      </c>
      <c r="W534" s="194" t="s">
        <v>500</v>
      </c>
      <c r="X534" s="194" t="b">
        <v>1</v>
      </c>
      <c r="Y534" s="194" t="s">
        <v>385</v>
      </c>
      <c r="Z534" s="194" t="s">
        <v>132</v>
      </c>
      <c r="AE534" s="194" t="s">
        <v>529</v>
      </c>
      <c r="AV534" s="194" t="s">
        <v>202</v>
      </c>
      <c r="AW534" s="197">
        <f t="shared" si="8"/>
        <v>41730</v>
      </c>
    </row>
    <row r="535" spans="1:49">
      <c r="A535" s="194" t="s">
        <v>486</v>
      </c>
      <c r="B535" s="194" t="s">
        <v>487</v>
      </c>
      <c r="C535" s="194" t="s">
        <v>488</v>
      </c>
      <c r="D535" s="194" t="s">
        <v>115</v>
      </c>
      <c r="E535" s="194" t="s">
        <v>251</v>
      </c>
      <c r="F535" s="194" t="s">
        <v>1511</v>
      </c>
      <c r="G535" s="194" t="s">
        <v>490</v>
      </c>
      <c r="H535" s="194" t="s">
        <v>490</v>
      </c>
      <c r="I535" s="194" t="s">
        <v>1512</v>
      </c>
      <c r="J535" s="194" t="s">
        <v>1196</v>
      </c>
      <c r="K535" s="194" t="s">
        <v>1513</v>
      </c>
      <c r="L535" s="194" t="s">
        <v>1198</v>
      </c>
      <c r="M535" s="194" t="s">
        <v>533</v>
      </c>
      <c r="N535" s="194" t="s">
        <v>534</v>
      </c>
      <c r="O535" s="194" t="s">
        <v>497</v>
      </c>
      <c r="P535" s="194" t="s">
        <v>535</v>
      </c>
      <c r="Q535" s="194" t="s">
        <v>385</v>
      </c>
      <c r="R535" s="194" t="b">
        <v>0</v>
      </c>
      <c r="S535" s="194" t="b">
        <v>0</v>
      </c>
      <c r="T535" s="287">
        <v>234</v>
      </c>
      <c r="U535" s="287">
        <v>1</v>
      </c>
      <c r="V535" s="287">
        <v>5</v>
      </c>
      <c r="W535" s="194" t="s">
        <v>500</v>
      </c>
      <c r="X535" s="194" t="b">
        <v>1</v>
      </c>
      <c r="Y535" s="194" t="s">
        <v>385</v>
      </c>
      <c r="Z535" s="194" t="s">
        <v>132</v>
      </c>
      <c r="AE535" s="194" t="s">
        <v>501</v>
      </c>
      <c r="AV535" s="194" t="s">
        <v>536</v>
      </c>
      <c r="AW535" s="197">
        <f t="shared" si="8"/>
        <v>41730</v>
      </c>
    </row>
    <row r="536" spans="1:49">
      <c r="A536" s="194" t="s">
        <v>486</v>
      </c>
      <c r="B536" s="194" t="s">
        <v>487</v>
      </c>
      <c r="C536" s="194" t="s">
        <v>488</v>
      </c>
      <c r="D536" s="194" t="s">
        <v>115</v>
      </c>
      <c r="E536" s="194" t="s">
        <v>251</v>
      </c>
      <c r="F536" s="194" t="s">
        <v>1511</v>
      </c>
      <c r="G536" s="194" t="s">
        <v>490</v>
      </c>
      <c r="H536" s="194" t="s">
        <v>490</v>
      </c>
      <c r="I536" s="194" t="s">
        <v>1512</v>
      </c>
      <c r="J536" s="194" t="s">
        <v>1476</v>
      </c>
      <c r="K536" s="194" t="s">
        <v>1482</v>
      </c>
      <c r="L536" s="194" t="s">
        <v>1504</v>
      </c>
      <c r="M536" s="194" t="s">
        <v>540</v>
      </c>
      <c r="N536" s="194" t="s">
        <v>541</v>
      </c>
      <c r="O536" s="194" t="s">
        <v>511</v>
      </c>
      <c r="P536" s="194" t="s">
        <v>542</v>
      </c>
      <c r="Q536" s="194" t="s">
        <v>385</v>
      </c>
      <c r="R536" s="194" t="b">
        <v>0</v>
      </c>
      <c r="S536" s="194" t="b">
        <v>0</v>
      </c>
      <c r="T536" s="287">
        <v>3.6</v>
      </c>
      <c r="U536" s="287">
        <v>0.3</v>
      </c>
      <c r="V536" s="287">
        <v>1</v>
      </c>
      <c r="W536" s="194" t="s">
        <v>500</v>
      </c>
      <c r="X536" s="194" t="b">
        <v>1</v>
      </c>
      <c r="Y536" s="194" t="s">
        <v>385</v>
      </c>
      <c r="Z536" s="194" t="s">
        <v>132</v>
      </c>
      <c r="AE536" s="194" t="s">
        <v>651</v>
      </c>
      <c r="AV536" s="194" t="s">
        <v>132</v>
      </c>
      <c r="AW536" s="197">
        <f t="shared" si="8"/>
        <v>41730</v>
      </c>
    </row>
    <row r="537" spans="1:49">
      <c r="A537" s="194" t="s">
        <v>486</v>
      </c>
      <c r="B537" s="194" t="s">
        <v>487</v>
      </c>
      <c r="C537" s="194" t="s">
        <v>488</v>
      </c>
      <c r="D537" s="194" t="s">
        <v>115</v>
      </c>
      <c r="E537" s="194" t="s">
        <v>251</v>
      </c>
      <c r="F537" s="194" t="s">
        <v>1511</v>
      </c>
      <c r="G537" s="194" t="s">
        <v>490</v>
      </c>
      <c r="H537" s="194" t="s">
        <v>490</v>
      </c>
      <c r="I537" s="194" t="s">
        <v>1512</v>
      </c>
      <c r="J537" s="194" t="s">
        <v>1213</v>
      </c>
      <c r="K537" s="194" t="s">
        <v>1515</v>
      </c>
      <c r="L537" s="194" t="s">
        <v>1215</v>
      </c>
      <c r="M537" s="194" t="s">
        <v>547</v>
      </c>
      <c r="N537" s="194" t="s">
        <v>548</v>
      </c>
      <c r="O537" s="194" t="s">
        <v>549</v>
      </c>
      <c r="P537" s="194" t="s">
        <v>550</v>
      </c>
      <c r="Q537" s="194" t="s">
        <v>385</v>
      </c>
      <c r="R537" s="194" t="b">
        <v>0</v>
      </c>
      <c r="S537" s="194" t="b">
        <v>0</v>
      </c>
      <c r="T537" s="287">
        <v>8.4</v>
      </c>
      <c r="U537" s="287">
        <v>0.1</v>
      </c>
      <c r="V537" s="287">
        <v>0.3</v>
      </c>
      <c r="W537" s="194" t="s">
        <v>500</v>
      </c>
      <c r="X537" s="194" t="b">
        <v>1</v>
      </c>
      <c r="Y537" s="194" t="s">
        <v>385</v>
      </c>
      <c r="Z537" s="194" t="s">
        <v>132</v>
      </c>
      <c r="AE537" s="194" t="s">
        <v>551</v>
      </c>
      <c r="AV537" s="194" t="s">
        <v>284</v>
      </c>
      <c r="AW537" s="197">
        <f t="shared" si="8"/>
        <v>41730</v>
      </c>
    </row>
    <row r="538" spans="1:49">
      <c r="A538" s="196" t="s">
        <v>1567</v>
      </c>
      <c r="B538" s="196" t="s">
        <v>487</v>
      </c>
      <c r="C538" s="196" t="s">
        <v>1568</v>
      </c>
      <c r="D538" s="196" t="s">
        <v>115</v>
      </c>
      <c r="E538" s="196" t="s">
        <v>1082</v>
      </c>
      <c r="F538" s="196" t="s">
        <v>1569</v>
      </c>
      <c r="G538" s="196" t="s">
        <v>490</v>
      </c>
      <c r="H538" s="196" t="s">
        <v>490</v>
      </c>
      <c r="I538" s="196" t="s">
        <v>1570</v>
      </c>
      <c r="J538" s="196" t="s">
        <v>1571</v>
      </c>
      <c r="K538" s="196" t="s">
        <v>1572</v>
      </c>
      <c r="L538" s="196" t="s">
        <v>1573</v>
      </c>
      <c r="M538" s="196" t="s">
        <v>495</v>
      </c>
      <c r="N538" s="196" t="s">
        <v>496</v>
      </c>
      <c r="O538" s="196" t="s">
        <v>497</v>
      </c>
      <c r="P538" s="196" t="s">
        <v>498</v>
      </c>
      <c r="Q538" s="196" t="s">
        <v>499</v>
      </c>
      <c r="R538" s="196" t="b">
        <v>0</v>
      </c>
      <c r="S538" s="196" t="b">
        <v>0</v>
      </c>
      <c r="T538" s="288">
        <v>90</v>
      </c>
      <c r="U538" s="288">
        <v>0.01</v>
      </c>
      <c r="V538" s="288">
        <v>1</v>
      </c>
      <c r="W538" s="196" t="s">
        <v>1574</v>
      </c>
      <c r="X538" s="196" t="b">
        <v>0</v>
      </c>
      <c r="Y538" s="196" t="s">
        <v>385</v>
      </c>
      <c r="Z538" s="196" t="s">
        <v>132</v>
      </c>
      <c r="AE538" s="196" t="s">
        <v>501</v>
      </c>
      <c r="AG538" s="196" t="s">
        <v>1575</v>
      </c>
      <c r="AV538" s="196" t="s">
        <v>284</v>
      </c>
      <c r="AW538" s="197">
        <f t="shared" si="8"/>
        <v>41837</v>
      </c>
    </row>
    <row r="539" spans="1:49">
      <c r="A539" s="196" t="s">
        <v>1567</v>
      </c>
      <c r="B539" s="196" t="s">
        <v>487</v>
      </c>
      <c r="C539" s="196" t="s">
        <v>1568</v>
      </c>
      <c r="D539" s="196" t="s">
        <v>115</v>
      </c>
      <c r="E539" s="196" t="s">
        <v>1082</v>
      </c>
      <c r="F539" s="196" t="s">
        <v>1569</v>
      </c>
      <c r="G539" s="196" t="s">
        <v>490</v>
      </c>
      <c r="H539" s="196" t="s">
        <v>490</v>
      </c>
      <c r="I539" s="196" t="s">
        <v>1570</v>
      </c>
      <c r="J539" s="196" t="s">
        <v>1571</v>
      </c>
      <c r="K539" s="196" t="s">
        <v>1572</v>
      </c>
      <c r="L539" s="196" t="s">
        <v>1573</v>
      </c>
      <c r="M539" s="196" t="s">
        <v>502</v>
      </c>
      <c r="N539" s="196" t="s">
        <v>496</v>
      </c>
      <c r="O539" s="196" t="s">
        <v>497</v>
      </c>
      <c r="P539" s="196" t="s">
        <v>503</v>
      </c>
      <c r="Q539" s="196" t="s">
        <v>504</v>
      </c>
      <c r="R539" s="196" t="b">
        <v>0</v>
      </c>
      <c r="S539" s="196" t="b">
        <v>0</v>
      </c>
      <c r="T539" s="288">
        <v>28</v>
      </c>
      <c r="U539" s="288">
        <v>8.0000000000000002E-3</v>
      </c>
      <c r="V539" s="288">
        <v>1</v>
      </c>
      <c r="W539" s="196" t="s">
        <v>1574</v>
      </c>
      <c r="X539" s="196" t="b">
        <v>0</v>
      </c>
      <c r="Y539" s="196" t="s">
        <v>385</v>
      </c>
      <c r="Z539" s="196" t="s">
        <v>132</v>
      </c>
      <c r="AE539" s="196" t="s">
        <v>501</v>
      </c>
      <c r="AG539" s="196" t="s">
        <v>1575</v>
      </c>
      <c r="AV539" s="196" t="s">
        <v>505</v>
      </c>
      <c r="AW539" s="197">
        <f t="shared" si="8"/>
        <v>41837</v>
      </c>
    </row>
    <row r="540" spans="1:49">
      <c r="A540" s="196" t="s">
        <v>1567</v>
      </c>
      <c r="B540" s="196" t="s">
        <v>487</v>
      </c>
      <c r="C540" s="196" t="s">
        <v>1568</v>
      </c>
      <c r="D540" s="196" t="s">
        <v>115</v>
      </c>
      <c r="E540" s="196" t="s">
        <v>1082</v>
      </c>
      <c r="F540" s="196" t="s">
        <v>1569</v>
      </c>
      <c r="G540" s="196" t="s">
        <v>490</v>
      </c>
      <c r="H540" s="196" t="s">
        <v>490</v>
      </c>
      <c r="I540" s="196" t="s">
        <v>1570</v>
      </c>
      <c r="J540" s="196" t="s">
        <v>1576</v>
      </c>
      <c r="K540" s="196" t="s">
        <v>1577</v>
      </c>
      <c r="L540" s="196" t="s">
        <v>1578</v>
      </c>
      <c r="M540" s="196" t="s">
        <v>509</v>
      </c>
      <c r="N540" s="196" t="s">
        <v>510</v>
      </c>
      <c r="O540" s="196" t="s">
        <v>511</v>
      </c>
      <c r="P540" s="196" t="s">
        <v>512</v>
      </c>
      <c r="Q540" s="196" t="s">
        <v>513</v>
      </c>
      <c r="R540" s="196" t="b">
        <v>0</v>
      </c>
      <c r="S540" s="196" t="b">
        <v>0</v>
      </c>
      <c r="T540" s="288">
        <v>20</v>
      </c>
      <c r="U540" s="288">
        <v>0.09</v>
      </c>
      <c r="V540" s="288">
        <v>0.5</v>
      </c>
      <c r="W540" s="196" t="s">
        <v>1574</v>
      </c>
      <c r="X540" s="196" t="b">
        <v>0</v>
      </c>
      <c r="Y540" s="196" t="s">
        <v>385</v>
      </c>
      <c r="Z540" s="196" t="s">
        <v>132</v>
      </c>
      <c r="AE540" s="196" t="s">
        <v>833</v>
      </c>
      <c r="AV540" s="196" t="s">
        <v>132</v>
      </c>
      <c r="AW540" s="197">
        <f t="shared" si="8"/>
        <v>41837</v>
      </c>
    </row>
    <row r="541" spans="1:49">
      <c r="A541" s="196" t="s">
        <v>1567</v>
      </c>
      <c r="B541" s="196" t="s">
        <v>487</v>
      </c>
      <c r="C541" s="196" t="s">
        <v>1568</v>
      </c>
      <c r="D541" s="196" t="s">
        <v>115</v>
      </c>
      <c r="E541" s="196" t="s">
        <v>1082</v>
      </c>
      <c r="F541" s="196" t="s">
        <v>1569</v>
      </c>
      <c r="G541" s="196" t="s">
        <v>490</v>
      </c>
      <c r="H541" s="196" t="s">
        <v>490</v>
      </c>
      <c r="I541" s="196" t="s">
        <v>1570</v>
      </c>
      <c r="J541" s="196" t="s">
        <v>1571</v>
      </c>
      <c r="K541" s="196" t="s">
        <v>1572</v>
      </c>
      <c r="L541" s="196" t="s">
        <v>1573</v>
      </c>
      <c r="M541" s="196" t="s">
        <v>533</v>
      </c>
      <c r="N541" s="196" t="s">
        <v>534</v>
      </c>
      <c r="O541" s="196" t="s">
        <v>497</v>
      </c>
      <c r="P541" s="196" t="s">
        <v>535</v>
      </c>
      <c r="Q541" s="196" t="s">
        <v>385</v>
      </c>
      <c r="R541" s="196" t="b">
        <v>0</v>
      </c>
      <c r="S541" s="196" t="b">
        <v>0</v>
      </c>
      <c r="T541" s="288">
        <v>337</v>
      </c>
      <c r="U541" s="288">
        <v>1</v>
      </c>
      <c r="V541" s="288">
        <v>5</v>
      </c>
      <c r="W541" s="196" t="s">
        <v>1574</v>
      </c>
      <c r="X541" s="196" t="b">
        <v>0</v>
      </c>
      <c r="Y541" s="196" t="s">
        <v>385</v>
      </c>
      <c r="Z541" s="196" t="s">
        <v>132</v>
      </c>
      <c r="AE541" s="196" t="s">
        <v>501</v>
      </c>
      <c r="AG541" s="196" t="s">
        <v>1575</v>
      </c>
      <c r="AV541" s="196" t="s">
        <v>536</v>
      </c>
      <c r="AW541" s="197">
        <f t="shared" si="8"/>
        <v>41837</v>
      </c>
    </row>
    <row r="542" spans="1:49">
      <c r="A542" s="196" t="s">
        <v>1567</v>
      </c>
      <c r="B542" s="196" t="s">
        <v>487</v>
      </c>
      <c r="C542" s="196" t="s">
        <v>1568</v>
      </c>
      <c r="D542" s="196" t="s">
        <v>115</v>
      </c>
      <c r="E542" s="196" t="s">
        <v>1082</v>
      </c>
      <c r="F542" s="196" t="s">
        <v>1569</v>
      </c>
      <c r="G542" s="196" t="s">
        <v>490</v>
      </c>
      <c r="H542" s="196" t="s">
        <v>490</v>
      </c>
      <c r="I542" s="196" t="s">
        <v>1570</v>
      </c>
      <c r="J542" s="196" t="s">
        <v>1579</v>
      </c>
      <c r="K542" s="196" t="s">
        <v>1580</v>
      </c>
      <c r="L542" s="196" t="s">
        <v>1581</v>
      </c>
      <c r="M542" s="196" t="s">
        <v>540</v>
      </c>
      <c r="N542" s="196" t="s">
        <v>541</v>
      </c>
      <c r="O542" s="196" t="s">
        <v>511</v>
      </c>
      <c r="P542" s="196" t="s">
        <v>542</v>
      </c>
      <c r="Q542" s="196" t="s">
        <v>385</v>
      </c>
      <c r="R542" s="196" t="b">
        <v>0</v>
      </c>
      <c r="S542" s="196" t="b">
        <v>0</v>
      </c>
      <c r="T542" s="288">
        <v>5.7</v>
      </c>
      <c r="U542" s="288">
        <v>1</v>
      </c>
      <c r="V542" s="288">
        <v>1</v>
      </c>
      <c r="W542" s="196" t="s">
        <v>1574</v>
      </c>
      <c r="X542" s="196" t="b">
        <v>0</v>
      </c>
      <c r="Y542" s="196" t="s">
        <v>385</v>
      </c>
      <c r="Z542" s="196" t="s">
        <v>132</v>
      </c>
      <c r="AE542" s="196" t="s">
        <v>651</v>
      </c>
      <c r="AV542" s="196" t="s">
        <v>132</v>
      </c>
      <c r="AW542" s="197">
        <f t="shared" si="8"/>
        <v>41837</v>
      </c>
    </row>
    <row r="543" spans="1:49">
      <c r="A543" s="196" t="s">
        <v>1567</v>
      </c>
      <c r="B543" s="196" t="s">
        <v>487</v>
      </c>
      <c r="C543" s="196" t="s">
        <v>1568</v>
      </c>
      <c r="D543" s="196" t="s">
        <v>115</v>
      </c>
      <c r="E543" s="196" t="s">
        <v>1082</v>
      </c>
      <c r="F543" s="196" t="s">
        <v>1569</v>
      </c>
      <c r="G543" s="196" t="s">
        <v>490</v>
      </c>
      <c r="H543" s="196" t="s">
        <v>490</v>
      </c>
      <c r="I543" s="196" t="s">
        <v>1570</v>
      </c>
      <c r="J543" s="196" t="s">
        <v>1582</v>
      </c>
      <c r="K543" s="196" t="s">
        <v>1583</v>
      </c>
      <c r="L543" s="196" t="s">
        <v>1584</v>
      </c>
      <c r="M543" s="196" t="s">
        <v>547</v>
      </c>
      <c r="N543" s="196" t="s">
        <v>548</v>
      </c>
      <c r="O543" s="196" t="s">
        <v>549</v>
      </c>
      <c r="P543" s="196" t="s">
        <v>550</v>
      </c>
      <c r="Q543" s="196" t="s">
        <v>385</v>
      </c>
      <c r="R543" s="196" t="b">
        <v>0</v>
      </c>
      <c r="S543" s="196" t="b">
        <v>0</v>
      </c>
      <c r="T543" s="288">
        <v>0.94599999999999995</v>
      </c>
      <c r="U543" s="288">
        <v>0.1</v>
      </c>
      <c r="V543" s="288">
        <v>0.3</v>
      </c>
      <c r="W543" s="196" t="s">
        <v>1574</v>
      </c>
      <c r="X543" s="196" t="b">
        <v>0</v>
      </c>
      <c r="Y543" s="196" t="s">
        <v>385</v>
      </c>
      <c r="Z543" s="196" t="s">
        <v>132</v>
      </c>
      <c r="AE543" s="196" t="s">
        <v>551</v>
      </c>
      <c r="AV543" s="196" t="s">
        <v>284</v>
      </c>
      <c r="AW543" s="197">
        <f t="shared" si="8"/>
        <v>41837</v>
      </c>
    </row>
    <row r="544" spans="1:49">
      <c r="A544" s="196" t="s">
        <v>1567</v>
      </c>
      <c r="B544" s="196" t="s">
        <v>487</v>
      </c>
      <c r="C544" s="196" t="s">
        <v>1568</v>
      </c>
      <c r="D544" s="196" t="s">
        <v>115</v>
      </c>
      <c r="E544" s="196" t="s">
        <v>16</v>
      </c>
      <c r="F544" s="196" t="s">
        <v>1585</v>
      </c>
      <c r="G544" s="196" t="s">
        <v>490</v>
      </c>
      <c r="H544" s="196" t="s">
        <v>490</v>
      </c>
      <c r="I544" s="196" t="s">
        <v>1586</v>
      </c>
      <c r="J544" s="196" t="s">
        <v>1571</v>
      </c>
      <c r="K544" s="196" t="s">
        <v>1587</v>
      </c>
      <c r="L544" s="196" t="s">
        <v>1573</v>
      </c>
      <c r="M544" s="196" t="s">
        <v>495</v>
      </c>
      <c r="N544" s="196" t="s">
        <v>496</v>
      </c>
      <c r="O544" s="196" t="s">
        <v>497</v>
      </c>
      <c r="P544" s="196" t="s">
        <v>498</v>
      </c>
      <c r="Q544" s="196" t="s">
        <v>499</v>
      </c>
      <c r="R544" s="196" t="b">
        <v>0</v>
      </c>
      <c r="S544" s="196" t="b">
        <v>0</v>
      </c>
      <c r="T544" s="288">
        <v>120</v>
      </c>
      <c r="U544" s="288">
        <v>0.01</v>
      </c>
      <c r="V544" s="288">
        <v>1</v>
      </c>
      <c r="W544" s="196" t="s">
        <v>1574</v>
      </c>
      <c r="X544" s="196" t="b">
        <v>0</v>
      </c>
      <c r="Y544" s="196" t="s">
        <v>385</v>
      </c>
      <c r="Z544" s="196" t="s">
        <v>132</v>
      </c>
      <c r="AE544" s="196" t="s">
        <v>501</v>
      </c>
      <c r="AG544" s="196" t="s">
        <v>1575</v>
      </c>
      <c r="AV544" s="196" t="s">
        <v>284</v>
      </c>
      <c r="AW544" s="197">
        <f t="shared" si="8"/>
        <v>41837</v>
      </c>
    </row>
    <row r="545" spans="1:49">
      <c r="A545" s="196" t="s">
        <v>1567</v>
      </c>
      <c r="B545" s="196" t="s">
        <v>487</v>
      </c>
      <c r="C545" s="196" t="s">
        <v>1568</v>
      </c>
      <c r="D545" s="196" t="s">
        <v>115</v>
      </c>
      <c r="E545" s="196" t="s">
        <v>16</v>
      </c>
      <c r="F545" s="196" t="s">
        <v>1585</v>
      </c>
      <c r="G545" s="196" t="s">
        <v>490</v>
      </c>
      <c r="H545" s="196" t="s">
        <v>490</v>
      </c>
      <c r="I545" s="196" t="s">
        <v>1586</v>
      </c>
      <c r="J545" s="196" t="s">
        <v>1571</v>
      </c>
      <c r="K545" s="196" t="s">
        <v>1587</v>
      </c>
      <c r="L545" s="196" t="s">
        <v>1573</v>
      </c>
      <c r="M545" s="196" t="s">
        <v>502</v>
      </c>
      <c r="N545" s="196" t="s">
        <v>496</v>
      </c>
      <c r="O545" s="196" t="s">
        <v>497</v>
      </c>
      <c r="P545" s="196" t="s">
        <v>503</v>
      </c>
      <c r="Q545" s="196" t="s">
        <v>504</v>
      </c>
      <c r="R545" s="196" t="b">
        <v>0</v>
      </c>
      <c r="S545" s="196" t="b">
        <v>0</v>
      </c>
      <c r="T545" s="288">
        <v>63</v>
      </c>
      <c r="U545" s="288">
        <v>8.0000000000000002E-3</v>
      </c>
      <c r="V545" s="288">
        <v>1</v>
      </c>
      <c r="W545" s="196" t="s">
        <v>1574</v>
      </c>
      <c r="X545" s="196" t="b">
        <v>0</v>
      </c>
      <c r="Y545" s="196" t="s">
        <v>385</v>
      </c>
      <c r="Z545" s="196" t="s">
        <v>132</v>
      </c>
      <c r="AE545" s="196" t="s">
        <v>501</v>
      </c>
      <c r="AG545" s="196" t="s">
        <v>1575</v>
      </c>
      <c r="AV545" s="196" t="s">
        <v>505</v>
      </c>
      <c r="AW545" s="197">
        <f t="shared" si="8"/>
        <v>41837</v>
      </c>
    </row>
    <row r="546" spans="1:49">
      <c r="A546" s="196" t="s">
        <v>1567</v>
      </c>
      <c r="B546" s="196" t="s">
        <v>487</v>
      </c>
      <c r="C546" s="196" t="s">
        <v>1568</v>
      </c>
      <c r="D546" s="196" t="s">
        <v>115</v>
      </c>
      <c r="E546" s="196" t="s">
        <v>16</v>
      </c>
      <c r="F546" s="196" t="s">
        <v>1585</v>
      </c>
      <c r="G546" s="196" t="s">
        <v>490</v>
      </c>
      <c r="H546" s="196" t="s">
        <v>490</v>
      </c>
      <c r="I546" s="196" t="s">
        <v>1586</v>
      </c>
      <c r="J546" s="196" t="s">
        <v>1588</v>
      </c>
      <c r="K546" s="196" t="s">
        <v>1589</v>
      </c>
      <c r="L546" s="196" t="s">
        <v>1578</v>
      </c>
      <c r="M546" s="196" t="s">
        <v>509</v>
      </c>
      <c r="N546" s="196" t="s">
        <v>510</v>
      </c>
      <c r="O546" s="196" t="s">
        <v>511</v>
      </c>
      <c r="P546" s="196" t="s">
        <v>512</v>
      </c>
      <c r="Q546" s="196" t="s">
        <v>513</v>
      </c>
      <c r="R546" s="196" t="b">
        <v>0</v>
      </c>
      <c r="S546" s="196" t="b">
        <v>0</v>
      </c>
      <c r="T546" s="288">
        <v>540</v>
      </c>
      <c r="U546" s="288">
        <v>2.2000000000000002</v>
      </c>
      <c r="V546" s="288">
        <v>12</v>
      </c>
      <c r="W546" s="196" t="s">
        <v>1574</v>
      </c>
      <c r="X546" s="196" t="b">
        <v>0</v>
      </c>
      <c r="Y546" s="196" t="s">
        <v>385</v>
      </c>
      <c r="Z546" s="196" t="s">
        <v>514</v>
      </c>
      <c r="AE546" s="196" t="s">
        <v>833</v>
      </c>
      <c r="AV546" s="196" t="s">
        <v>132</v>
      </c>
      <c r="AW546" s="197">
        <f t="shared" si="8"/>
        <v>41837</v>
      </c>
    </row>
    <row r="547" spans="1:49">
      <c r="A547" s="196" t="s">
        <v>1567</v>
      </c>
      <c r="B547" s="196" t="s">
        <v>487</v>
      </c>
      <c r="C547" s="196" t="s">
        <v>1568</v>
      </c>
      <c r="D547" s="196" t="s">
        <v>115</v>
      </c>
      <c r="E547" s="196" t="s">
        <v>16</v>
      </c>
      <c r="F547" s="196" t="s">
        <v>1585</v>
      </c>
      <c r="G547" s="196" t="s">
        <v>490</v>
      </c>
      <c r="H547" s="196" t="s">
        <v>490</v>
      </c>
      <c r="I547" s="196" t="s">
        <v>1586</v>
      </c>
      <c r="J547" s="196" t="s">
        <v>1571</v>
      </c>
      <c r="K547" s="196" t="s">
        <v>1587</v>
      </c>
      <c r="L547" s="196" t="s">
        <v>1573</v>
      </c>
      <c r="M547" s="196" t="s">
        <v>533</v>
      </c>
      <c r="N547" s="196" t="s">
        <v>534</v>
      </c>
      <c r="O547" s="196" t="s">
        <v>497</v>
      </c>
      <c r="P547" s="196" t="s">
        <v>535</v>
      </c>
      <c r="Q547" s="196" t="s">
        <v>385</v>
      </c>
      <c r="R547" s="196" t="b">
        <v>0</v>
      </c>
      <c r="S547" s="196" t="b">
        <v>0</v>
      </c>
      <c r="T547" s="288">
        <v>562</v>
      </c>
      <c r="U547" s="288">
        <v>1</v>
      </c>
      <c r="V547" s="288">
        <v>5</v>
      </c>
      <c r="W547" s="196" t="s">
        <v>1574</v>
      </c>
      <c r="X547" s="196" t="b">
        <v>0</v>
      </c>
      <c r="Y547" s="196" t="s">
        <v>385</v>
      </c>
      <c r="Z547" s="196" t="s">
        <v>132</v>
      </c>
      <c r="AE547" s="196" t="s">
        <v>501</v>
      </c>
      <c r="AG547" s="196" t="s">
        <v>1575</v>
      </c>
      <c r="AV547" s="196" t="s">
        <v>536</v>
      </c>
      <c r="AW547" s="197">
        <f t="shared" si="8"/>
        <v>41837</v>
      </c>
    </row>
    <row r="548" spans="1:49">
      <c r="A548" s="196" t="s">
        <v>1567</v>
      </c>
      <c r="B548" s="196" t="s">
        <v>487</v>
      </c>
      <c r="C548" s="196" t="s">
        <v>1568</v>
      </c>
      <c r="D548" s="196" t="s">
        <v>115</v>
      </c>
      <c r="E548" s="196" t="s">
        <v>16</v>
      </c>
      <c r="F548" s="196" t="s">
        <v>1585</v>
      </c>
      <c r="G548" s="196" t="s">
        <v>490</v>
      </c>
      <c r="H548" s="196" t="s">
        <v>490</v>
      </c>
      <c r="I548" s="196" t="s">
        <v>1586</v>
      </c>
      <c r="J548" s="196" t="s">
        <v>1579</v>
      </c>
      <c r="K548" s="196" t="s">
        <v>1580</v>
      </c>
      <c r="L548" s="196" t="s">
        <v>1581</v>
      </c>
      <c r="M548" s="196" t="s">
        <v>540</v>
      </c>
      <c r="N548" s="196" t="s">
        <v>541</v>
      </c>
      <c r="O548" s="196" t="s">
        <v>511</v>
      </c>
      <c r="P548" s="196" t="s">
        <v>542</v>
      </c>
      <c r="Q548" s="196" t="s">
        <v>385</v>
      </c>
      <c r="R548" s="196" t="b">
        <v>0</v>
      </c>
      <c r="S548" s="196" t="b">
        <v>0</v>
      </c>
      <c r="T548" s="288">
        <v>1.1000000000000001</v>
      </c>
      <c r="U548" s="288">
        <v>1</v>
      </c>
      <c r="V548" s="288">
        <v>1</v>
      </c>
      <c r="W548" s="196" t="s">
        <v>1574</v>
      </c>
      <c r="X548" s="196" t="b">
        <v>0</v>
      </c>
      <c r="Y548" s="196" t="s">
        <v>385</v>
      </c>
      <c r="Z548" s="196" t="s">
        <v>132</v>
      </c>
      <c r="AE548" s="196" t="s">
        <v>651</v>
      </c>
      <c r="AV548" s="196" t="s">
        <v>132</v>
      </c>
      <c r="AW548" s="197">
        <f t="shared" si="8"/>
        <v>41837</v>
      </c>
    </row>
    <row r="549" spans="1:49">
      <c r="A549" s="196" t="s">
        <v>1567</v>
      </c>
      <c r="B549" s="196" t="s">
        <v>487</v>
      </c>
      <c r="C549" s="196" t="s">
        <v>1568</v>
      </c>
      <c r="D549" s="196" t="s">
        <v>115</v>
      </c>
      <c r="E549" s="196" t="s">
        <v>16</v>
      </c>
      <c r="F549" s="196" t="s">
        <v>1585</v>
      </c>
      <c r="G549" s="196" t="s">
        <v>490</v>
      </c>
      <c r="H549" s="196" t="s">
        <v>490</v>
      </c>
      <c r="I549" s="196" t="s">
        <v>1586</v>
      </c>
      <c r="J549" s="196" t="s">
        <v>1582</v>
      </c>
      <c r="K549" s="196" t="s">
        <v>1590</v>
      </c>
      <c r="L549" s="196" t="s">
        <v>1584</v>
      </c>
      <c r="M549" s="196" t="s">
        <v>547</v>
      </c>
      <c r="N549" s="196" t="s">
        <v>548</v>
      </c>
      <c r="O549" s="196" t="s">
        <v>549</v>
      </c>
      <c r="P549" s="196" t="s">
        <v>550</v>
      </c>
      <c r="Q549" s="196" t="s">
        <v>385</v>
      </c>
      <c r="R549" s="196" t="b">
        <v>0</v>
      </c>
      <c r="S549" s="196" t="b">
        <v>0</v>
      </c>
      <c r="T549" s="288">
        <v>4.16</v>
      </c>
      <c r="U549" s="288">
        <v>0.1</v>
      </c>
      <c r="V549" s="288">
        <v>0.3</v>
      </c>
      <c r="W549" s="196" t="s">
        <v>1574</v>
      </c>
      <c r="X549" s="196" t="b">
        <v>0</v>
      </c>
      <c r="Y549" s="196" t="s">
        <v>385</v>
      </c>
      <c r="Z549" s="196" t="s">
        <v>132</v>
      </c>
      <c r="AE549" s="196" t="s">
        <v>551</v>
      </c>
      <c r="AV549" s="196" t="s">
        <v>284</v>
      </c>
      <c r="AW549" s="197">
        <f t="shared" si="8"/>
        <v>41837</v>
      </c>
    </row>
    <row r="550" spans="1:49">
      <c r="A550" s="196" t="s">
        <v>1567</v>
      </c>
      <c r="B550" s="196" t="s">
        <v>487</v>
      </c>
      <c r="C550" s="196" t="s">
        <v>1568</v>
      </c>
      <c r="D550" s="196" t="s">
        <v>115</v>
      </c>
      <c r="E550" s="196" t="s">
        <v>20</v>
      </c>
      <c r="F550" s="196" t="s">
        <v>1591</v>
      </c>
      <c r="G550" s="196" t="s">
        <v>490</v>
      </c>
      <c r="H550" s="196" t="s">
        <v>490</v>
      </c>
      <c r="I550" s="196" t="s">
        <v>1592</v>
      </c>
      <c r="J550" s="196" t="s">
        <v>1571</v>
      </c>
      <c r="K550" s="196" t="s">
        <v>1593</v>
      </c>
      <c r="L550" s="196" t="s">
        <v>1573</v>
      </c>
      <c r="M550" s="196" t="s">
        <v>495</v>
      </c>
      <c r="N550" s="196" t="s">
        <v>496</v>
      </c>
      <c r="O550" s="196" t="s">
        <v>497</v>
      </c>
      <c r="P550" s="196" t="s">
        <v>498</v>
      </c>
      <c r="Q550" s="196" t="s">
        <v>499</v>
      </c>
      <c r="R550" s="196" t="b">
        <v>0</v>
      </c>
      <c r="S550" s="196" t="b">
        <v>0</v>
      </c>
      <c r="T550" s="288">
        <v>160</v>
      </c>
      <c r="U550" s="288">
        <v>0.01</v>
      </c>
      <c r="V550" s="288">
        <v>1</v>
      </c>
      <c r="W550" s="196" t="s">
        <v>1574</v>
      </c>
      <c r="X550" s="196" t="b">
        <v>0</v>
      </c>
      <c r="Y550" s="196" t="s">
        <v>385</v>
      </c>
      <c r="Z550" s="196" t="s">
        <v>132</v>
      </c>
      <c r="AE550" s="196" t="s">
        <v>501</v>
      </c>
      <c r="AG550" s="196" t="s">
        <v>1575</v>
      </c>
      <c r="AV550" s="196" t="s">
        <v>284</v>
      </c>
      <c r="AW550" s="197">
        <f t="shared" si="8"/>
        <v>41837</v>
      </c>
    </row>
    <row r="551" spans="1:49">
      <c r="A551" s="196" t="s">
        <v>1567</v>
      </c>
      <c r="B551" s="196" t="s">
        <v>487</v>
      </c>
      <c r="C551" s="196" t="s">
        <v>1568</v>
      </c>
      <c r="D551" s="196" t="s">
        <v>115</v>
      </c>
      <c r="E551" s="196" t="s">
        <v>20</v>
      </c>
      <c r="F551" s="196" t="s">
        <v>1591</v>
      </c>
      <c r="G551" s="196" t="s">
        <v>490</v>
      </c>
      <c r="H551" s="196" t="s">
        <v>490</v>
      </c>
      <c r="I551" s="196" t="s">
        <v>1592</v>
      </c>
      <c r="J551" s="196" t="s">
        <v>1571</v>
      </c>
      <c r="K551" s="196" t="s">
        <v>1593</v>
      </c>
      <c r="L551" s="196" t="s">
        <v>1573</v>
      </c>
      <c r="M551" s="196" t="s">
        <v>502</v>
      </c>
      <c r="N551" s="196" t="s">
        <v>496</v>
      </c>
      <c r="O551" s="196" t="s">
        <v>497</v>
      </c>
      <c r="P551" s="196" t="s">
        <v>503</v>
      </c>
      <c r="Q551" s="196" t="s">
        <v>504</v>
      </c>
      <c r="R551" s="196" t="b">
        <v>0</v>
      </c>
      <c r="S551" s="196" t="b">
        <v>0</v>
      </c>
      <c r="T551" s="288">
        <v>57</v>
      </c>
      <c r="U551" s="288">
        <v>8.0000000000000002E-3</v>
      </c>
      <c r="V551" s="288">
        <v>1</v>
      </c>
      <c r="W551" s="196" t="s">
        <v>1574</v>
      </c>
      <c r="X551" s="196" t="b">
        <v>0</v>
      </c>
      <c r="Y551" s="196" t="s">
        <v>385</v>
      </c>
      <c r="Z551" s="196" t="s">
        <v>132</v>
      </c>
      <c r="AE551" s="196" t="s">
        <v>501</v>
      </c>
      <c r="AG551" s="196" t="s">
        <v>1575</v>
      </c>
      <c r="AV551" s="196" t="s">
        <v>505</v>
      </c>
      <c r="AW551" s="197">
        <f t="shared" si="8"/>
        <v>41837</v>
      </c>
    </row>
    <row r="552" spans="1:49">
      <c r="A552" s="196" t="s">
        <v>1567</v>
      </c>
      <c r="B552" s="196" t="s">
        <v>487</v>
      </c>
      <c r="C552" s="196" t="s">
        <v>1568</v>
      </c>
      <c r="D552" s="196" t="s">
        <v>115</v>
      </c>
      <c r="E552" s="196" t="s">
        <v>20</v>
      </c>
      <c r="F552" s="196" t="s">
        <v>1591</v>
      </c>
      <c r="G552" s="196" t="s">
        <v>490</v>
      </c>
      <c r="H552" s="196" t="s">
        <v>490</v>
      </c>
      <c r="I552" s="196" t="s">
        <v>1592</v>
      </c>
      <c r="J552" s="196" t="s">
        <v>1594</v>
      </c>
      <c r="K552" s="196" t="s">
        <v>1595</v>
      </c>
      <c r="L552" s="196" t="s">
        <v>1578</v>
      </c>
      <c r="M552" s="196" t="s">
        <v>509</v>
      </c>
      <c r="N552" s="196" t="s">
        <v>510</v>
      </c>
      <c r="O552" s="196" t="s">
        <v>511</v>
      </c>
      <c r="P552" s="196" t="s">
        <v>512</v>
      </c>
      <c r="Q552" s="196" t="s">
        <v>513</v>
      </c>
      <c r="R552" s="196" t="b">
        <v>0</v>
      </c>
      <c r="S552" s="196" t="b">
        <v>0</v>
      </c>
      <c r="T552" s="288">
        <v>490</v>
      </c>
      <c r="U552" s="288">
        <v>2.2000000000000002</v>
      </c>
      <c r="V552" s="288">
        <v>12</v>
      </c>
      <c r="W552" s="196" t="s">
        <v>1574</v>
      </c>
      <c r="X552" s="196" t="b">
        <v>0</v>
      </c>
      <c r="Y552" s="196" t="s">
        <v>385</v>
      </c>
      <c r="Z552" s="196" t="s">
        <v>514</v>
      </c>
      <c r="AE552" s="196" t="s">
        <v>833</v>
      </c>
      <c r="AV552" s="196" t="s">
        <v>132</v>
      </c>
      <c r="AW552" s="197">
        <f t="shared" si="8"/>
        <v>41837</v>
      </c>
    </row>
    <row r="553" spans="1:49">
      <c r="A553" s="196" t="s">
        <v>1567</v>
      </c>
      <c r="B553" s="196" t="s">
        <v>487</v>
      </c>
      <c r="C553" s="196" t="s">
        <v>1568</v>
      </c>
      <c r="D553" s="196" t="s">
        <v>115</v>
      </c>
      <c r="E553" s="196" t="s">
        <v>20</v>
      </c>
      <c r="F553" s="196" t="s">
        <v>1591</v>
      </c>
      <c r="G553" s="196" t="s">
        <v>490</v>
      </c>
      <c r="H553" s="196" t="s">
        <v>490</v>
      </c>
      <c r="I553" s="196" t="s">
        <v>1592</v>
      </c>
      <c r="J553" s="196" t="s">
        <v>1571</v>
      </c>
      <c r="K553" s="196" t="s">
        <v>1593</v>
      </c>
      <c r="L553" s="196" t="s">
        <v>1573</v>
      </c>
      <c r="M553" s="196" t="s">
        <v>533</v>
      </c>
      <c r="N553" s="196" t="s">
        <v>534</v>
      </c>
      <c r="O553" s="196" t="s">
        <v>497</v>
      </c>
      <c r="P553" s="196" t="s">
        <v>535</v>
      </c>
      <c r="Q553" s="196" t="s">
        <v>385</v>
      </c>
      <c r="R553" s="196" t="b">
        <v>0</v>
      </c>
      <c r="S553" s="196" t="b">
        <v>0</v>
      </c>
      <c r="T553" s="288">
        <v>643</v>
      </c>
      <c r="U553" s="288">
        <v>1</v>
      </c>
      <c r="V553" s="288">
        <v>5</v>
      </c>
      <c r="W553" s="196" t="s">
        <v>1574</v>
      </c>
      <c r="X553" s="196" t="b">
        <v>0</v>
      </c>
      <c r="Y553" s="196" t="s">
        <v>385</v>
      </c>
      <c r="Z553" s="196" t="s">
        <v>132</v>
      </c>
      <c r="AE553" s="196" t="s">
        <v>501</v>
      </c>
      <c r="AG553" s="196" t="s">
        <v>1575</v>
      </c>
      <c r="AV553" s="196" t="s">
        <v>536</v>
      </c>
      <c r="AW553" s="197">
        <f t="shared" si="8"/>
        <v>41837</v>
      </c>
    </row>
    <row r="554" spans="1:49">
      <c r="A554" s="196" t="s">
        <v>1567</v>
      </c>
      <c r="B554" s="196" t="s">
        <v>487</v>
      </c>
      <c r="C554" s="196" t="s">
        <v>1568</v>
      </c>
      <c r="D554" s="196" t="s">
        <v>115</v>
      </c>
      <c r="E554" s="196" t="s">
        <v>20</v>
      </c>
      <c r="F554" s="196" t="s">
        <v>1591</v>
      </c>
      <c r="G554" s="196" t="s">
        <v>490</v>
      </c>
      <c r="H554" s="196" t="s">
        <v>490</v>
      </c>
      <c r="I554" s="196" t="s">
        <v>1592</v>
      </c>
      <c r="J554" s="196" t="s">
        <v>1579</v>
      </c>
      <c r="K554" s="196" t="s">
        <v>1580</v>
      </c>
      <c r="L554" s="196" t="s">
        <v>1581</v>
      </c>
      <c r="M554" s="196" t="s">
        <v>540</v>
      </c>
      <c r="N554" s="196" t="s">
        <v>541</v>
      </c>
      <c r="O554" s="196" t="s">
        <v>511</v>
      </c>
      <c r="P554" s="196" t="s">
        <v>542</v>
      </c>
      <c r="Q554" s="196" t="s">
        <v>385</v>
      </c>
      <c r="R554" s="196" t="b">
        <v>0</v>
      </c>
      <c r="S554" s="196" t="b">
        <v>0</v>
      </c>
      <c r="T554" s="288">
        <v>5.0999999999999996</v>
      </c>
      <c r="U554" s="288">
        <v>1</v>
      </c>
      <c r="V554" s="288">
        <v>1</v>
      </c>
      <c r="W554" s="196" t="s">
        <v>1574</v>
      </c>
      <c r="X554" s="196" t="b">
        <v>0</v>
      </c>
      <c r="Y554" s="196" t="s">
        <v>385</v>
      </c>
      <c r="Z554" s="196" t="s">
        <v>132</v>
      </c>
      <c r="AE554" s="196" t="s">
        <v>651</v>
      </c>
      <c r="AV554" s="196" t="s">
        <v>132</v>
      </c>
      <c r="AW554" s="197">
        <f t="shared" si="8"/>
        <v>41837</v>
      </c>
    </row>
    <row r="555" spans="1:49">
      <c r="A555" s="196" t="s">
        <v>1567</v>
      </c>
      <c r="B555" s="196" t="s">
        <v>487</v>
      </c>
      <c r="C555" s="196" t="s">
        <v>1568</v>
      </c>
      <c r="D555" s="196" t="s">
        <v>115</v>
      </c>
      <c r="E555" s="196" t="s">
        <v>20</v>
      </c>
      <c r="F555" s="196" t="s">
        <v>1591</v>
      </c>
      <c r="G555" s="196" t="s">
        <v>490</v>
      </c>
      <c r="H555" s="196" t="s">
        <v>490</v>
      </c>
      <c r="I555" s="196" t="s">
        <v>1592</v>
      </c>
      <c r="J555" s="196" t="s">
        <v>1582</v>
      </c>
      <c r="K555" s="196" t="s">
        <v>1596</v>
      </c>
      <c r="L555" s="196" t="s">
        <v>1584</v>
      </c>
      <c r="M555" s="196" t="s">
        <v>547</v>
      </c>
      <c r="N555" s="196" t="s">
        <v>548</v>
      </c>
      <c r="O555" s="196" t="s">
        <v>549</v>
      </c>
      <c r="P555" s="196" t="s">
        <v>550</v>
      </c>
      <c r="Q555" s="196" t="s">
        <v>385</v>
      </c>
      <c r="R555" s="196" t="b">
        <v>0</v>
      </c>
      <c r="S555" s="196" t="b">
        <v>0</v>
      </c>
      <c r="T555" s="288">
        <v>5.71</v>
      </c>
      <c r="U555" s="288">
        <v>0.1</v>
      </c>
      <c r="V555" s="288">
        <v>0.3</v>
      </c>
      <c r="W555" s="196" t="s">
        <v>1574</v>
      </c>
      <c r="X555" s="196" t="b">
        <v>0</v>
      </c>
      <c r="Y555" s="196" t="s">
        <v>385</v>
      </c>
      <c r="Z555" s="196" t="s">
        <v>132</v>
      </c>
      <c r="AE555" s="196" t="s">
        <v>551</v>
      </c>
      <c r="AV555" s="196" t="s">
        <v>284</v>
      </c>
      <c r="AW555" s="197">
        <f t="shared" si="8"/>
        <v>41837</v>
      </c>
    </row>
    <row r="556" spans="1:49">
      <c r="A556" s="196" t="s">
        <v>1567</v>
      </c>
      <c r="B556" s="196" t="s">
        <v>487</v>
      </c>
      <c r="C556" s="196" t="s">
        <v>1568</v>
      </c>
      <c r="D556" s="196" t="s">
        <v>115</v>
      </c>
      <c r="E556" s="196" t="s">
        <v>73</v>
      </c>
      <c r="F556" s="196" t="s">
        <v>1597</v>
      </c>
      <c r="G556" s="196" t="s">
        <v>490</v>
      </c>
      <c r="H556" s="196" t="s">
        <v>490</v>
      </c>
      <c r="I556" s="196" t="s">
        <v>1598</v>
      </c>
      <c r="J556" s="196" t="s">
        <v>1571</v>
      </c>
      <c r="K556" s="196" t="s">
        <v>1599</v>
      </c>
      <c r="L556" s="196" t="s">
        <v>1573</v>
      </c>
      <c r="M556" s="196" t="s">
        <v>495</v>
      </c>
      <c r="N556" s="196" t="s">
        <v>496</v>
      </c>
      <c r="O556" s="196" t="s">
        <v>497</v>
      </c>
      <c r="P556" s="196" t="s">
        <v>498</v>
      </c>
      <c r="Q556" s="196" t="s">
        <v>499</v>
      </c>
      <c r="R556" s="196" t="b">
        <v>0</v>
      </c>
      <c r="S556" s="196" t="b">
        <v>0</v>
      </c>
      <c r="T556" s="288">
        <v>66</v>
      </c>
      <c r="U556" s="288">
        <v>0.01</v>
      </c>
      <c r="V556" s="288">
        <v>1</v>
      </c>
      <c r="W556" s="196" t="s">
        <v>1574</v>
      </c>
      <c r="X556" s="196" t="b">
        <v>0</v>
      </c>
      <c r="Y556" s="196" t="s">
        <v>385</v>
      </c>
      <c r="Z556" s="196" t="s">
        <v>132</v>
      </c>
      <c r="AE556" s="196" t="s">
        <v>501</v>
      </c>
      <c r="AG556" s="196" t="s">
        <v>1575</v>
      </c>
      <c r="AV556" s="196" t="s">
        <v>284</v>
      </c>
      <c r="AW556" s="197">
        <f t="shared" si="8"/>
        <v>41837</v>
      </c>
    </row>
    <row r="557" spans="1:49">
      <c r="A557" s="196" t="s">
        <v>1567</v>
      </c>
      <c r="B557" s="196" t="s">
        <v>487</v>
      </c>
      <c r="C557" s="196" t="s">
        <v>1568</v>
      </c>
      <c r="D557" s="196" t="s">
        <v>115</v>
      </c>
      <c r="E557" s="196" t="s">
        <v>73</v>
      </c>
      <c r="F557" s="196" t="s">
        <v>1597</v>
      </c>
      <c r="G557" s="196" t="s">
        <v>490</v>
      </c>
      <c r="H557" s="196" t="s">
        <v>490</v>
      </c>
      <c r="I557" s="196" t="s">
        <v>1598</v>
      </c>
      <c r="J557" s="196" t="s">
        <v>1571</v>
      </c>
      <c r="K557" s="196" t="s">
        <v>1599</v>
      </c>
      <c r="L557" s="196" t="s">
        <v>1573</v>
      </c>
      <c r="M557" s="196" t="s">
        <v>502</v>
      </c>
      <c r="N557" s="196" t="s">
        <v>496</v>
      </c>
      <c r="O557" s="196" t="s">
        <v>497</v>
      </c>
      <c r="P557" s="196" t="s">
        <v>503</v>
      </c>
      <c r="Q557" s="196" t="s">
        <v>504</v>
      </c>
      <c r="R557" s="196" t="b">
        <v>0</v>
      </c>
      <c r="S557" s="196" t="b">
        <v>0</v>
      </c>
      <c r="T557" s="288">
        <v>23</v>
      </c>
      <c r="U557" s="288">
        <v>8.0000000000000002E-3</v>
      </c>
      <c r="V557" s="288">
        <v>1</v>
      </c>
      <c r="W557" s="196" t="s">
        <v>1574</v>
      </c>
      <c r="X557" s="196" t="b">
        <v>0</v>
      </c>
      <c r="Y557" s="196" t="s">
        <v>385</v>
      </c>
      <c r="Z557" s="196" t="s">
        <v>132</v>
      </c>
      <c r="AE557" s="196" t="s">
        <v>501</v>
      </c>
      <c r="AG557" s="196" t="s">
        <v>1575</v>
      </c>
      <c r="AV557" s="196" t="s">
        <v>505</v>
      </c>
      <c r="AW557" s="197">
        <f t="shared" si="8"/>
        <v>41837</v>
      </c>
    </row>
    <row r="558" spans="1:49">
      <c r="A558" s="196" t="s">
        <v>1567</v>
      </c>
      <c r="B558" s="196" t="s">
        <v>487</v>
      </c>
      <c r="C558" s="196" t="s">
        <v>1568</v>
      </c>
      <c r="D558" s="196" t="s">
        <v>115</v>
      </c>
      <c r="E558" s="196" t="s">
        <v>73</v>
      </c>
      <c r="F558" s="196" t="s">
        <v>1597</v>
      </c>
      <c r="G558" s="196" t="s">
        <v>490</v>
      </c>
      <c r="H558" s="196" t="s">
        <v>490</v>
      </c>
      <c r="I558" s="196" t="s">
        <v>1598</v>
      </c>
      <c r="J558" s="196" t="s">
        <v>1600</v>
      </c>
      <c r="K558" s="196" t="s">
        <v>1601</v>
      </c>
      <c r="L558" s="196" t="s">
        <v>1578</v>
      </c>
      <c r="M558" s="196" t="s">
        <v>509</v>
      </c>
      <c r="N558" s="196" t="s">
        <v>510</v>
      </c>
      <c r="O558" s="196" t="s">
        <v>511</v>
      </c>
      <c r="P558" s="196" t="s">
        <v>512</v>
      </c>
      <c r="Q558" s="196" t="s">
        <v>513</v>
      </c>
      <c r="R558" s="196" t="b">
        <v>0</v>
      </c>
      <c r="S558" s="196" t="b">
        <v>0</v>
      </c>
      <c r="T558" s="288">
        <v>100</v>
      </c>
      <c r="U558" s="288">
        <v>2.2000000000000002</v>
      </c>
      <c r="V558" s="288">
        <v>12</v>
      </c>
      <c r="W558" s="196" t="s">
        <v>1574</v>
      </c>
      <c r="X558" s="196" t="b">
        <v>0</v>
      </c>
      <c r="Y558" s="196" t="s">
        <v>385</v>
      </c>
      <c r="Z558" s="196" t="s">
        <v>514</v>
      </c>
      <c r="AE558" s="196" t="s">
        <v>833</v>
      </c>
      <c r="AV558" s="196" t="s">
        <v>132</v>
      </c>
      <c r="AW558" s="197">
        <f t="shared" si="8"/>
        <v>41837</v>
      </c>
    </row>
    <row r="559" spans="1:49">
      <c r="A559" s="196" t="s">
        <v>1567</v>
      </c>
      <c r="B559" s="196" t="s">
        <v>487</v>
      </c>
      <c r="C559" s="196" t="s">
        <v>1568</v>
      </c>
      <c r="D559" s="196" t="s">
        <v>115</v>
      </c>
      <c r="E559" s="196" t="s">
        <v>73</v>
      </c>
      <c r="F559" s="196" t="s">
        <v>1597</v>
      </c>
      <c r="G559" s="196" t="s">
        <v>490</v>
      </c>
      <c r="H559" s="196" t="s">
        <v>490</v>
      </c>
      <c r="I559" s="196" t="s">
        <v>1598</v>
      </c>
      <c r="J559" s="196" t="s">
        <v>1571</v>
      </c>
      <c r="K559" s="196" t="s">
        <v>1599</v>
      </c>
      <c r="L559" s="196" t="s">
        <v>1573</v>
      </c>
      <c r="M559" s="196" t="s">
        <v>533</v>
      </c>
      <c r="N559" s="196" t="s">
        <v>534</v>
      </c>
      <c r="O559" s="196" t="s">
        <v>497</v>
      </c>
      <c r="P559" s="196" t="s">
        <v>535</v>
      </c>
      <c r="Q559" s="196" t="s">
        <v>385</v>
      </c>
      <c r="R559" s="196" t="b">
        <v>0</v>
      </c>
      <c r="S559" s="196" t="b">
        <v>0</v>
      </c>
      <c r="T559" s="288">
        <v>258</v>
      </c>
      <c r="U559" s="288">
        <v>1</v>
      </c>
      <c r="V559" s="288">
        <v>5</v>
      </c>
      <c r="W559" s="196" t="s">
        <v>1574</v>
      </c>
      <c r="X559" s="196" t="b">
        <v>0</v>
      </c>
      <c r="Y559" s="196" t="s">
        <v>385</v>
      </c>
      <c r="Z559" s="196" t="s">
        <v>132</v>
      </c>
      <c r="AE559" s="196" t="s">
        <v>501</v>
      </c>
      <c r="AG559" s="196" t="s">
        <v>1575</v>
      </c>
      <c r="AV559" s="196" t="s">
        <v>536</v>
      </c>
      <c r="AW559" s="197">
        <f t="shared" si="8"/>
        <v>41837</v>
      </c>
    </row>
    <row r="560" spans="1:49">
      <c r="A560" s="196" t="s">
        <v>1567</v>
      </c>
      <c r="B560" s="196" t="s">
        <v>487</v>
      </c>
      <c r="C560" s="196" t="s">
        <v>1568</v>
      </c>
      <c r="D560" s="196" t="s">
        <v>115</v>
      </c>
      <c r="E560" s="196" t="s">
        <v>73</v>
      </c>
      <c r="F560" s="196" t="s">
        <v>1597</v>
      </c>
      <c r="G560" s="196" t="s">
        <v>490</v>
      </c>
      <c r="H560" s="196" t="s">
        <v>490</v>
      </c>
      <c r="I560" s="196" t="s">
        <v>1598</v>
      </c>
      <c r="J560" s="196" t="s">
        <v>1579</v>
      </c>
      <c r="K560" s="196" t="s">
        <v>1580</v>
      </c>
      <c r="L560" s="196" t="s">
        <v>1581</v>
      </c>
      <c r="M560" s="196" t="s">
        <v>540</v>
      </c>
      <c r="N560" s="196" t="s">
        <v>541</v>
      </c>
      <c r="O560" s="196" t="s">
        <v>511</v>
      </c>
      <c r="P560" s="196" t="s">
        <v>542</v>
      </c>
      <c r="Q560" s="196" t="s">
        <v>385</v>
      </c>
      <c r="R560" s="196" t="b">
        <v>0</v>
      </c>
      <c r="S560" s="196" t="b">
        <v>0</v>
      </c>
      <c r="T560" s="196" t="s">
        <v>142</v>
      </c>
      <c r="U560" s="288">
        <v>1</v>
      </c>
      <c r="V560" s="288">
        <v>1</v>
      </c>
      <c r="W560" s="196" t="s">
        <v>1574</v>
      </c>
      <c r="X560" s="196" t="b">
        <v>0</v>
      </c>
      <c r="Y560" s="196" t="s">
        <v>385</v>
      </c>
      <c r="Z560" s="196" t="s">
        <v>132</v>
      </c>
      <c r="AE560" s="196" t="s">
        <v>651</v>
      </c>
      <c r="AV560" s="196" t="s">
        <v>132</v>
      </c>
      <c r="AW560" s="197">
        <f t="shared" si="8"/>
        <v>41837</v>
      </c>
    </row>
    <row r="561" spans="1:49">
      <c r="A561" s="196" t="s">
        <v>1567</v>
      </c>
      <c r="B561" s="196" t="s">
        <v>487</v>
      </c>
      <c r="C561" s="196" t="s">
        <v>1568</v>
      </c>
      <c r="D561" s="196" t="s">
        <v>115</v>
      </c>
      <c r="E561" s="196" t="s">
        <v>73</v>
      </c>
      <c r="F561" s="196" t="s">
        <v>1597</v>
      </c>
      <c r="G561" s="196" t="s">
        <v>490</v>
      </c>
      <c r="H561" s="196" t="s">
        <v>490</v>
      </c>
      <c r="I561" s="196" t="s">
        <v>1598</v>
      </c>
      <c r="J561" s="196" t="s">
        <v>1582</v>
      </c>
      <c r="K561" s="196" t="s">
        <v>1602</v>
      </c>
      <c r="L561" s="196" t="s">
        <v>1584</v>
      </c>
      <c r="M561" s="196" t="s">
        <v>547</v>
      </c>
      <c r="N561" s="196" t="s">
        <v>548</v>
      </c>
      <c r="O561" s="196" t="s">
        <v>549</v>
      </c>
      <c r="P561" s="196" t="s">
        <v>550</v>
      </c>
      <c r="Q561" s="196" t="s">
        <v>385</v>
      </c>
      <c r="R561" s="196" t="b">
        <v>0</v>
      </c>
      <c r="S561" s="196" t="b">
        <v>0</v>
      </c>
      <c r="T561" s="288">
        <v>3.56</v>
      </c>
      <c r="U561" s="288">
        <v>0.1</v>
      </c>
      <c r="V561" s="288">
        <v>0.3</v>
      </c>
      <c r="W561" s="196" t="s">
        <v>1574</v>
      </c>
      <c r="X561" s="196" t="b">
        <v>0</v>
      </c>
      <c r="Y561" s="196" t="s">
        <v>385</v>
      </c>
      <c r="Z561" s="196" t="s">
        <v>132</v>
      </c>
      <c r="AE561" s="196" t="s">
        <v>551</v>
      </c>
      <c r="AV561" s="196" t="s">
        <v>284</v>
      </c>
      <c r="AW561" s="197">
        <f t="shared" si="8"/>
        <v>41837</v>
      </c>
    </row>
    <row r="562" spans="1:49">
      <c r="A562" s="196" t="s">
        <v>1567</v>
      </c>
      <c r="B562" s="196" t="s">
        <v>487</v>
      </c>
      <c r="C562" s="196" t="s">
        <v>1568</v>
      </c>
      <c r="D562" s="196" t="s">
        <v>115</v>
      </c>
      <c r="E562" s="196" t="s">
        <v>29</v>
      </c>
      <c r="F562" s="196" t="s">
        <v>1603</v>
      </c>
      <c r="G562" s="196" t="s">
        <v>490</v>
      </c>
      <c r="H562" s="196" t="s">
        <v>490</v>
      </c>
      <c r="I562" s="196" t="s">
        <v>1604</v>
      </c>
      <c r="J562" s="196" t="s">
        <v>1571</v>
      </c>
      <c r="K562" s="196" t="s">
        <v>1605</v>
      </c>
      <c r="L562" s="196" t="s">
        <v>1573</v>
      </c>
      <c r="M562" s="196" t="s">
        <v>495</v>
      </c>
      <c r="N562" s="196" t="s">
        <v>496</v>
      </c>
      <c r="O562" s="196" t="s">
        <v>497</v>
      </c>
      <c r="P562" s="196" t="s">
        <v>498</v>
      </c>
      <c r="Q562" s="196" t="s">
        <v>499</v>
      </c>
      <c r="R562" s="196" t="b">
        <v>0</v>
      </c>
      <c r="S562" s="196" t="b">
        <v>0</v>
      </c>
      <c r="T562" s="288">
        <v>120</v>
      </c>
      <c r="U562" s="288">
        <v>0.01</v>
      </c>
      <c r="V562" s="288">
        <v>1</v>
      </c>
      <c r="W562" s="196" t="s">
        <v>1574</v>
      </c>
      <c r="X562" s="196" t="b">
        <v>0</v>
      </c>
      <c r="Y562" s="196" t="s">
        <v>385</v>
      </c>
      <c r="Z562" s="196" t="s">
        <v>132</v>
      </c>
      <c r="AE562" s="196" t="s">
        <v>501</v>
      </c>
      <c r="AG562" s="196" t="s">
        <v>1575</v>
      </c>
      <c r="AV562" s="196" t="s">
        <v>284</v>
      </c>
      <c r="AW562" s="197">
        <f t="shared" si="8"/>
        <v>41837</v>
      </c>
    </row>
    <row r="563" spans="1:49">
      <c r="A563" s="196" t="s">
        <v>1567</v>
      </c>
      <c r="B563" s="196" t="s">
        <v>487</v>
      </c>
      <c r="C563" s="196" t="s">
        <v>1568</v>
      </c>
      <c r="D563" s="196" t="s">
        <v>115</v>
      </c>
      <c r="E563" s="196" t="s">
        <v>29</v>
      </c>
      <c r="F563" s="196" t="s">
        <v>1603</v>
      </c>
      <c r="G563" s="196" t="s">
        <v>490</v>
      </c>
      <c r="H563" s="196" t="s">
        <v>490</v>
      </c>
      <c r="I563" s="196" t="s">
        <v>1604</v>
      </c>
      <c r="J563" s="196" t="s">
        <v>1571</v>
      </c>
      <c r="K563" s="196" t="s">
        <v>1605</v>
      </c>
      <c r="L563" s="196" t="s">
        <v>1573</v>
      </c>
      <c r="M563" s="196" t="s">
        <v>502</v>
      </c>
      <c r="N563" s="196" t="s">
        <v>496</v>
      </c>
      <c r="O563" s="196" t="s">
        <v>497</v>
      </c>
      <c r="P563" s="196" t="s">
        <v>503</v>
      </c>
      <c r="Q563" s="196" t="s">
        <v>504</v>
      </c>
      <c r="R563" s="196" t="b">
        <v>0</v>
      </c>
      <c r="S563" s="196" t="b">
        <v>0</v>
      </c>
      <c r="T563" s="288">
        <v>42</v>
      </c>
      <c r="U563" s="288">
        <v>8.0000000000000002E-3</v>
      </c>
      <c r="V563" s="288">
        <v>1</v>
      </c>
      <c r="W563" s="196" t="s">
        <v>1574</v>
      </c>
      <c r="X563" s="196" t="b">
        <v>0</v>
      </c>
      <c r="Y563" s="196" t="s">
        <v>385</v>
      </c>
      <c r="Z563" s="196" t="s">
        <v>132</v>
      </c>
      <c r="AE563" s="196" t="s">
        <v>501</v>
      </c>
      <c r="AG563" s="196" t="s">
        <v>1575</v>
      </c>
      <c r="AV563" s="196" t="s">
        <v>505</v>
      </c>
      <c r="AW563" s="197">
        <f t="shared" si="8"/>
        <v>41837</v>
      </c>
    </row>
    <row r="564" spans="1:49">
      <c r="A564" s="196" t="s">
        <v>1567</v>
      </c>
      <c r="B564" s="196" t="s">
        <v>487</v>
      </c>
      <c r="C564" s="196" t="s">
        <v>1568</v>
      </c>
      <c r="D564" s="196" t="s">
        <v>115</v>
      </c>
      <c r="E564" s="196" t="s">
        <v>29</v>
      </c>
      <c r="F564" s="196" t="s">
        <v>1603</v>
      </c>
      <c r="G564" s="196" t="s">
        <v>490</v>
      </c>
      <c r="H564" s="196" t="s">
        <v>490</v>
      </c>
      <c r="I564" s="196" t="s">
        <v>1604</v>
      </c>
      <c r="J564" s="196" t="s">
        <v>1606</v>
      </c>
      <c r="K564" s="196" t="s">
        <v>1607</v>
      </c>
      <c r="L564" s="196" t="s">
        <v>1578</v>
      </c>
      <c r="M564" s="196" t="s">
        <v>509</v>
      </c>
      <c r="N564" s="196" t="s">
        <v>510</v>
      </c>
      <c r="O564" s="196" t="s">
        <v>511</v>
      </c>
      <c r="P564" s="196" t="s">
        <v>512</v>
      </c>
      <c r="Q564" s="196" t="s">
        <v>513</v>
      </c>
      <c r="R564" s="196" t="b">
        <v>0</v>
      </c>
      <c r="S564" s="196" t="b">
        <v>0</v>
      </c>
      <c r="T564" s="288">
        <v>110</v>
      </c>
      <c r="U564" s="288">
        <v>2.2000000000000002</v>
      </c>
      <c r="V564" s="288">
        <v>12</v>
      </c>
      <c r="W564" s="196" t="s">
        <v>1574</v>
      </c>
      <c r="X564" s="196" t="b">
        <v>0</v>
      </c>
      <c r="Y564" s="196" t="s">
        <v>385</v>
      </c>
      <c r="Z564" s="196" t="s">
        <v>514</v>
      </c>
      <c r="AE564" s="196" t="s">
        <v>833</v>
      </c>
      <c r="AV564" s="196" t="s">
        <v>132</v>
      </c>
      <c r="AW564" s="197">
        <f t="shared" si="8"/>
        <v>41837</v>
      </c>
    </row>
    <row r="565" spans="1:49">
      <c r="A565" s="196" t="s">
        <v>1567</v>
      </c>
      <c r="B565" s="196" t="s">
        <v>487</v>
      </c>
      <c r="C565" s="196" t="s">
        <v>1568</v>
      </c>
      <c r="D565" s="196" t="s">
        <v>115</v>
      </c>
      <c r="E565" s="196" t="s">
        <v>29</v>
      </c>
      <c r="F565" s="196" t="s">
        <v>1603</v>
      </c>
      <c r="G565" s="196" t="s">
        <v>490</v>
      </c>
      <c r="H565" s="196" t="s">
        <v>490</v>
      </c>
      <c r="I565" s="196" t="s">
        <v>1604</v>
      </c>
      <c r="J565" s="196" t="s">
        <v>1571</v>
      </c>
      <c r="K565" s="196" t="s">
        <v>1605</v>
      </c>
      <c r="L565" s="196" t="s">
        <v>1573</v>
      </c>
      <c r="M565" s="196" t="s">
        <v>533</v>
      </c>
      <c r="N565" s="196" t="s">
        <v>534</v>
      </c>
      <c r="O565" s="196" t="s">
        <v>497</v>
      </c>
      <c r="P565" s="196" t="s">
        <v>535</v>
      </c>
      <c r="Q565" s="196" t="s">
        <v>385</v>
      </c>
      <c r="R565" s="196" t="b">
        <v>0</v>
      </c>
      <c r="S565" s="196" t="b">
        <v>0</v>
      </c>
      <c r="T565" s="288">
        <v>484</v>
      </c>
      <c r="U565" s="288">
        <v>1</v>
      </c>
      <c r="V565" s="288">
        <v>5</v>
      </c>
      <c r="W565" s="196" t="s">
        <v>1574</v>
      </c>
      <c r="X565" s="196" t="b">
        <v>0</v>
      </c>
      <c r="Y565" s="196" t="s">
        <v>385</v>
      </c>
      <c r="Z565" s="196" t="s">
        <v>132</v>
      </c>
      <c r="AE565" s="196" t="s">
        <v>501</v>
      </c>
      <c r="AG565" s="196" t="s">
        <v>1575</v>
      </c>
      <c r="AV565" s="196" t="s">
        <v>536</v>
      </c>
      <c r="AW565" s="197">
        <f t="shared" si="8"/>
        <v>41837</v>
      </c>
    </row>
    <row r="566" spans="1:49">
      <c r="A566" s="196" t="s">
        <v>1567</v>
      </c>
      <c r="B566" s="196" t="s">
        <v>487</v>
      </c>
      <c r="C566" s="196" t="s">
        <v>1568</v>
      </c>
      <c r="D566" s="196" t="s">
        <v>115</v>
      </c>
      <c r="E566" s="196" t="s">
        <v>29</v>
      </c>
      <c r="F566" s="196" t="s">
        <v>1603</v>
      </c>
      <c r="G566" s="196" t="s">
        <v>490</v>
      </c>
      <c r="H566" s="196" t="s">
        <v>490</v>
      </c>
      <c r="I566" s="196" t="s">
        <v>1604</v>
      </c>
      <c r="J566" s="196" t="s">
        <v>1579</v>
      </c>
      <c r="K566" s="196" t="s">
        <v>1580</v>
      </c>
      <c r="L566" s="196" t="s">
        <v>1581</v>
      </c>
      <c r="M566" s="196" t="s">
        <v>540</v>
      </c>
      <c r="N566" s="196" t="s">
        <v>541</v>
      </c>
      <c r="O566" s="196" t="s">
        <v>511</v>
      </c>
      <c r="P566" s="196" t="s">
        <v>542</v>
      </c>
      <c r="Q566" s="196" t="s">
        <v>385</v>
      </c>
      <c r="R566" s="196" t="b">
        <v>0</v>
      </c>
      <c r="S566" s="196" t="b">
        <v>0</v>
      </c>
      <c r="T566" s="288">
        <v>4.5</v>
      </c>
      <c r="U566" s="288">
        <v>1</v>
      </c>
      <c r="V566" s="288">
        <v>1</v>
      </c>
      <c r="W566" s="196" t="s">
        <v>1574</v>
      </c>
      <c r="X566" s="196" t="b">
        <v>0</v>
      </c>
      <c r="Y566" s="196" t="s">
        <v>385</v>
      </c>
      <c r="Z566" s="196" t="s">
        <v>132</v>
      </c>
      <c r="AE566" s="196" t="s">
        <v>651</v>
      </c>
      <c r="AV566" s="196" t="s">
        <v>132</v>
      </c>
      <c r="AW566" s="197">
        <f t="shared" si="8"/>
        <v>41837</v>
      </c>
    </row>
    <row r="567" spans="1:49">
      <c r="A567" s="196" t="s">
        <v>1567</v>
      </c>
      <c r="B567" s="196" t="s">
        <v>487</v>
      </c>
      <c r="C567" s="196" t="s">
        <v>1568</v>
      </c>
      <c r="D567" s="196" t="s">
        <v>115</v>
      </c>
      <c r="E567" s="196" t="s">
        <v>29</v>
      </c>
      <c r="F567" s="196" t="s">
        <v>1603</v>
      </c>
      <c r="G567" s="196" t="s">
        <v>490</v>
      </c>
      <c r="H567" s="196" t="s">
        <v>490</v>
      </c>
      <c r="I567" s="196" t="s">
        <v>1604</v>
      </c>
      <c r="J567" s="196" t="s">
        <v>1582</v>
      </c>
      <c r="K567" s="196" t="s">
        <v>1608</v>
      </c>
      <c r="L567" s="196" t="s">
        <v>1584</v>
      </c>
      <c r="M567" s="196" t="s">
        <v>547</v>
      </c>
      <c r="N567" s="196" t="s">
        <v>548</v>
      </c>
      <c r="O567" s="196" t="s">
        <v>549</v>
      </c>
      <c r="P567" s="196" t="s">
        <v>550</v>
      </c>
      <c r="Q567" s="196" t="s">
        <v>385</v>
      </c>
      <c r="R567" s="196" t="b">
        <v>0</v>
      </c>
      <c r="S567" s="196" t="b">
        <v>0</v>
      </c>
      <c r="T567" s="288">
        <v>1.41</v>
      </c>
      <c r="U567" s="288">
        <v>0.1</v>
      </c>
      <c r="V567" s="288">
        <v>0.3</v>
      </c>
      <c r="W567" s="196" t="s">
        <v>1574</v>
      </c>
      <c r="X567" s="196" t="b">
        <v>0</v>
      </c>
      <c r="Y567" s="196" t="s">
        <v>385</v>
      </c>
      <c r="Z567" s="196" t="s">
        <v>132</v>
      </c>
      <c r="AE567" s="196" t="s">
        <v>551</v>
      </c>
      <c r="AV567" s="196" t="s">
        <v>284</v>
      </c>
      <c r="AW567" s="197">
        <f t="shared" si="8"/>
        <v>41837</v>
      </c>
    </row>
    <row r="568" spans="1:49">
      <c r="A568" s="196" t="s">
        <v>1567</v>
      </c>
      <c r="B568" s="196" t="s">
        <v>487</v>
      </c>
      <c r="C568" s="196" t="s">
        <v>1568</v>
      </c>
      <c r="D568" s="196" t="s">
        <v>115</v>
      </c>
      <c r="E568" s="196" t="s">
        <v>34</v>
      </c>
      <c r="F568" s="196" t="s">
        <v>1609</v>
      </c>
      <c r="G568" s="196" t="s">
        <v>490</v>
      </c>
      <c r="H568" s="196" t="s">
        <v>490</v>
      </c>
      <c r="I568" s="196" t="s">
        <v>1610</v>
      </c>
      <c r="J568" s="196" t="s">
        <v>1571</v>
      </c>
      <c r="K568" s="196" t="s">
        <v>1611</v>
      </c>
      <c r="L568" s="196" t="s">
        <v>1573</v>
      </c>
      <c r="M568" s="196" t="s">
        <v>495</v>
      </c>
      <c r="N568" s="196" t="s">
        <v>496</v>
      </c>
      <c r="O568" s="196" t="s">
        <v>497</v>
      </c>
      <c r="P568" s="196" t="s">
        <v>498</v>
      </c>
      <c r="Q568" s="196" t="s">
        <v>499</v>
      </c>
      <c r="R568" s="196" t="b">
        <v>0</v>
      </c>
      <c r="S568" s="196" t="b">
        <v>0</v>
      </c>
      <c r="T568" s="288">
        <v>140</v>
      </c>
      <c r="U568" s="288">
        <v>0.01</v>
      </c>
      <c r="V568" s="288">
        <v>1</v>
      </c>
      <c r="W568" s="196" t="s">
        <v>1574</v>
      </c>
      <c r="X568" s="196" t="b">
        <v>0</v>
      </c>
      <c r="Y568" s="196" t="s">
        <v>385</v>
      </c>
      <c r="Z568" s="196" t="s">
        <v>132</v>
      </c>
      <c r="AE568" s="196" t="s">
        <v>501</v>
      </c>
      <c r="AG568" s="196" t="s">
        <v>1575</v>
      </c>
      <c r="AV568" s="196" t="s">
        <v>284</v>
      </c>
      <c r="AW568" s="197">
        <f t="shared" si="8"/>
        <v>41837</v>
      </c>
    </row>
    <row r="569" spans="1:49">
      <c r="A569" s="196" t="s">
        <v>1567</v>
      </c>
      <c r="B569" s="196" t="s">
        <v>487</v>
      </c>
      <c r="C569" s="196" t="s">
        <v>1568</v>
      </c>
      <c r="D569" s="196" t="s">
        <v>115</v>
      </c>
      <c r="E569" s="196" t="s">
        <v>34</v>
      </c>
      <c r="F569" s="196" t="s">
        <v>1609</v>
      </c>
      <c r="G569" s="196" t="s">
        <v>490</v>
      </c>
      <c r="H569" s="196" t="s">
        <v>490</v>
      </c>
      <c r="I569" s="196" t="s">
        <v>1610</v>
      </c>
      <c r="J569" s="196" t="s">
        <v>1571</v>
      </c>
      <c r="K569" s="196" t="s">
        <v>1611</v>
      </c>
      <c r="L569" s="196" t="s">
        <v>1573</v>
      </c>
      <c r="M569" s="196" t="s">
        <v>502</v>
      </c>
      <c r="N569" s="196" t="s">
        <v>496</v>
      </c>
      <c r="O569" s="196" t="s">
        <v>497</v>
      </c>
      <c r="P569" s="196" t="s">
        <v>503</v>
      </c>
      <c r="Q569" s="196" t="s">
        <v>504</v>
      </c>
      <c r="R569" s="196" t="b">
        <v>0</v>
      </c>
      <c r="S569" s="196" t="b">
        <v>0</v>
      </c>
      <c r="T569" s="288">
        <v>83</v>
      </c>
      <c r="U569" s="288">
        <v>8.0000000000000002E-3</v>
      </c>
      <c r="V569" s="288">
        <v>1</v>
      </c>
      <c r="W569" s="196" t="s">
        <v>1574</v>
      </c>
      <c r="X569" s="196" t="b">
        <v>0</v>
      </c>
      <c r="Y569" s="196" t="s">
        <v>385</v>
      </c>
      <c r="Z569" s="196" t="s">
        <v>132</v>
      </c>
      <c r="AE569" s="196" t="s">
        <v>501</v>
      </c>
      <c r="AV569" s="196" t="s">
        <v>505</v>
      </c>
      <c r="AW569" s="197">
        <f t="shared" si="8"/>
        <v>41837</v>
      </c>
    </row>
    <row r="570" spans="1:49">
      <c r="A570" s="196" t="s">
        <v>1567</v>
      </c>
      <c r="B570" s="196" t="s">
        <v>487</v>
      </c>
      <c r="C570" s="196" t="s">
        <v>1568</v>
      </c>
      <c r="D570" s="196" t="s">
        <v>115</v>
      </c>
      <c r="E570" s="196" t="s">
        <v>34</v>
      </c>
      <c r="F570" s="196" t="s">
        <v>1609</v>
      </c>
      <c r="G570" s="196" t="s">
        <v>490</v>
      </c>
      <c r="H570" s="196" t="s">
        <v>490</v>
      </c>
      <c r="I570" s="196" t="s">
        <v>1610</v>
      </c>
      <c r="J570" s="196" t="s">
        <v>1612</v>
      </c>
      <c r="K570" s="196" t="s">
        <v>1613</v>
      </c>
      <c r="L570" s="196" t="s">
        <v>1578</v>
      </c>
      <c r="M570" s="196" t="s">
        <v>509</v>
      </c>
      <c r="N570" s="196" t="s">
        <v>510</v>
      </c>
      <c r="O570" s="196" t="s">
        <v>511</v>
      </c>
      <c r="P570" s="196" t="s">
        <v>512</v>
      </c>
      <c r="Q570" s="196" t="s">
        <v>513</v>
      </c>
      <c r="R570" s="196" t="b">
        <v>0</v>
      </c>
      <c r="S570" s="196" t="b">
        <v>0</v>
      </c>
      <c r="T570" s="288">
        <v>210</v>
      </c>
      <c r="U570" s="288">
        <v>2.2000000000000002</v>
      </c>
      <c r="V570" s="288">
        <v>12</v>
      </c>
      <c r="W570" s="196" t="s">
        <v>1574</v>
      </c>
      <c r="X570" s="196" t="b">
        <v>0</v>
      </c>
      <c r="Y570" s="196" t="s">
        <v>385</v>
      </c>
      <c r="Z570" s="196" t="s">
        <v>514</v>
      </c>
      <c r="AE570" s="196" t="s">
        <v>833</v>
      </c>
      <c r="AV570" s="196" t="s">
        <v>132</v>
      </c>
      <c r="AW570" s="197">
        <f t="shared" si="8"/>
        <v>41837</v>
      </c>
    </row>
    <row r="571" spans="1:49">
      <c r="A571" s="196" t="s">
        <v>1567</v>
      </c>
      <c r="B571" s="196" t="s">
        <v>487</v>
      </c>
      <c r="C571" s="196" t="s">
        <v>1568</v>
      </c>
      <c r="D571" s="196" t="s">
        <v>115</v>
      </c>
      <c r="E571" s="196" t="s">
        <v>34</v>
      </c>
      <c r="F571" s="196" t="s">
        <v>1609</v>
      </c>
      <c r="G571" s="196" t="s">
        <v>490</v>
      </c>
      <c r="H571" s="196" t="s">
        <v>490</v>
      </c>
      <c r="I571" s="196" t="s">
        <v>1610</v>
      </c>
      <c r="J571" s="196" t="s">
        <v>1571</v>
      </c>
      <c r="K571" s="196" t="s">
        <v>1611</v>
      </c>
      <c r="L571" s="196" t="s">
        <v>1573</v>
      </c>
      <c r="M571" s="196" t="s">
        <v>533</v>
      </c>
      <c r="N571" s="196" t="s">
        <v>534</v>
      </c>
      <c r="O571" s="196" t="s">
        <v>497</v>
      </c>
      <c r="P571" s="196" t="s">
        <v>535</v>
      </c>
      <c r="Q571" s="196" t="s">
        <v>385</v>
      </c>
      <c r="R571" s="196" t="b">
        <v>0</v>
      </c>
      <c r="S571" s="196" t="b">
        <v>0</v>
      </c>
      <c r="T571" s="288">
        <v>693</v>
      </c>
      <c r="U571" s="288">
        <v>1</v>
      </c>
      <c r="V571" s="288">
        <v>5</v>
      </c>
      <c r="W571" s="196" t="s">
        <v>1574</v>
      </c>
      <c r="X571" s="196" t="b">
        <v>0</v>
      </c>
      <c r="Y571" s="196" t="s">
        <v>385</v>
      </c>
      <c r="Z571" s="196" t="s">
        <v>132</v>
      </c>
      <c r="AE571" s="196" t="s">
        <v>501</v>
      </c>
      <c r="AG571" s="196" t="s">
        <v>1575</v>
      </c>
      <c r="AV571" s="196" t="s">
        <v>536</v>
      </c>
      <c r="AW571" s="197">
        <f t="shared" si="8"/>
        <v>41837</v>
      </c>
    </row>
    <row r="572" spans="1:49">
      <c r="A572" s="196" t="s">
        <v>1567</v>
      </c>
      <c r="B572" s="196" t="s">
        <v>487</v>
      </c>
      <c r="C572" s="196" t="s">
        <v>1568</v>
      </c>
      <c r="D572" s="196" t="s">
        <v>115</v>
      </c>
      <c r="E572" s="196" t="s">
        <v>34</v>
      </c>
      <c r="F572" s="196" t="s">
        <v>1609</v>
      </c>
      <c r="G572" s="196" t="s">
        <v>490</v>
      </c>
      <c r="H572" s="196" t="s">
        <v>490</v>
      </c>
      <c r="I572" s="196" t="s">
        <v>1610</v>
      </c>
      <c r="J572" s="196" t="s">
        <v>1579</v>
      </c>
      <c r="K572" s="196" t="s">
        <v>1580</v>
      </c>
      <c r="L572" s="196" t="s">
        <v>1581</v>
      </c>
      <c r="M572" s="196" t="s">
        <v>540</v>
      </c>
      <c r="N572" s="196" t="s">
        <v>541</v>
      </c>
      <c r="O572" s="196" t="s">
        <v>511</v>
      </c>
      <c r="P572" s="196" t="s">
        <v>542</v>
      </c>
      <c r="Q572" s="196" t="s">
        <v>385</v>
      </c>
      <c r="R572" s="196" t="b">
        <v>0</v>
      </c>
      <c r="S572" s="196" t="b">
        <v>0</v>
      </c>
      <c r="T572" s="288">
        <v>1800</v>
      </c>
      <c r="U572" s="288">
        <v>1</v>
      </c>
      <c r="V572" s="288">
        <v>1</v>
      </c>
      <c r="W572" s="196" t="s">
        <v>1574</v>
      </c>
      <c r="X572" s="196" t="b">
        <v>0</v>
      </c>
      <c r="Y572" s="196" t="s">
        <v>385</v>
      </c>
      <c r="Z572" s="196" t="s">
        <v>132</v>
      </c>
      <c r="AE572" s="196" t="s">
        <v>651</v>
      </c>
      <c r="AV572" s="196" t="s">
        <v>132</v>
      </c>
      <c r="AW572" s="197">
        <f t="shared" si="8"/>
        <v>41837</v>
      </c>
    </row>
    <row r="573" spans="1:49">
      <c r="A573" s="196" t="s">
        <v>1567</v>
      </c>
      <c r="B573" s="196" t="s">
        <v>487</v>
      </c>
      <c r="C573" s="196" t="s">
        <v>1568</v>
      </c>
      <c r="D573" s="196" t="s">
        <v>115</v>
      </c>
      <c r="E573" s="196" t="s">
        <v>34</v>
      </c>
      <c r="F573" s="196" t="s">
        <v>1609</v>
      </c>
      <c r="G573" s="196" t="s">
        <v>490</v>
      </c>
      <c r="H573" s="196" t="s">
        <v>490</v>
      </c>
      <c r="I573" s="196" t="s">
        <v>1610</v>
      </c>
      <c r="J573" s="196" t="s">
        <v>1582</v>
      </c>
      <c r="K573" s="196" t="s">
        <v>1614</v>
      </c>
      <c r="L573" s="196" t="s">
        <v>1584</v>
      </c>
      <c r="M573" s="196" t="s">
        <v>547</v>
      </c>
      <c r="N573" s="196" t="s">
        <v>548</v>
      </c>
      <c r="O573" s="196" t="s">
        <v>549</v>
      </c>
      <c r="P573" s="196" t="s">
        <v>550</v>
      </c>
      <c r="Q573" s="196" t="s">
        <v>385</v>
      </c>
      <c r="R573" s="196" t="b">
        <v>0</v>
      </c>
      <c r="S573" s="196" t="b">
        <v>0</v>
      </c>
      <c r="T573" s="288">
        <v>3.53</v>
      </c>
      <c r="U573" s="288">
        <v>0.1</v>
      </c>
      <c r="V573" s="288">
        <v>0.3</v>
      </c>
      <c r="W573" s="196" t="s">
        <v>1574</v>
      </c>
      <c r="X573" s="196" t="b">
        <v>0</v>
      </c>
      <c r="Y573" s="196" t="s">
        <v>385</v>
      </c>
      <c r="Z573" s="196" t="s">
        <v>132</v>
      </c>
      <c r="AE573" s="196" t="s">
        <v>551</v>
      </c>
      <c r="AV573" s="196" t="s">
        <v>284</v>
      </c>
      <c r="AW573" s="197">
        <f t="shared" si="8"/>
        <v>41837</v>
      </c>
    </row>
    <row r="574" spans="1:49">
      <c r="A574" s="196" t="s">
        <v>1567</v>
      </c>
      <c r="B574" s="196" t="s">
        <v>487</v>
      </c>
      <c r="C574" s="196" t="s">
        <v>1568</v>
      </c>
      <c r="D574" s="196" t="s">
        <v>115</v>
      </c>
      <c r="E574" s="196" t="s">
        <v>31</v>
      </c>
      <c r="F574" s="196" t="s">
        <v>1615</v>
      </c>
      <c r="G574" s="196" t="s">
        <v>490</v>
      </c>
      <c r="H574" s="196" t="s">
        <v>490</v>
      </c>
      <c r="I574" s="196" t="s">
        <v>1616</v>
      </c>
      <c r="J574" s="196" t="s">
        <v>1571</v>
      </c>
      <c r="K574" s="196" t="s">
        <v>1617</v>
      </c>
      <c r="L574" s="196" t="s">
        <v>1573</v>
      </c>
      <c r="M574" s="196" t="s">
        <v>495</v>
      </c>
      <c r="N574" s="196" t="s">
        <v>496</v>
      </c>
      <c r="O574" s="196" t="s">
        <v>497</v>
      </c>
      <c r="P574" s="196" t="s">
        <v>498</v>
      </c>
      <c r="Q574" s="196" t="s">
        <v>499</v>
      </c>
      <c r="R574" s="196" t="b">
        <v>0</v>
      </c>
      <c r="S574" s="196" t="b">
        <v>0</v>
      </c>
      <c r="T574" s="288">
        <v>77</v>
      </c>
      <c r="U574" s="288">
        <v>0.01</v>
      </c>
      <c r="V574" s="288">
        <v>1</v>
      </c>
      <c r="W574" s="196" t="s">
        <v>1574</v>
      </c>
      <c r="X574" s="196" t="b">
        <v>0</v>
      </c>
      <c r="Y574" s="196" t="s">
        <v>385</v>
      </c>
      <c r="Z574" s="196" t="s">
        <v>132</v>
      </c>
      <c r="AE574" s="196" t="s">
        <v>501</v>
      </c>
      <c r="AG574" s="196" t="s">
        <v>1575</v>
      </c>
      <c r="AV574" s="196" t="s">
        <v>284</v>
      </c>
      <c r="AW574" s="197">
        <f t="shared" si="8"/>
        <v>41837</v>
      </c>
    </row>
    <row r="575" spans="1:49">
      <c r="A575" s="196" t="s">
        <v>1567</v>
      </c>
      <c r="B575" s="196" t="s">
        <v>487</v>
      </c>
      <c r="C575" s="196" t="s">
        <v>1568</v>
      </c>
      <c r="D575" s="196" t="s">
        <v>115</v>
      </c>
      <c r="E575" s="196" t="s">
        <v>31</v>
      </c>
      <c r="F575" s="196" t="s">
        <v>1615</v>
      </c>
      <c r="G575" s="196" t="s">
        <v>490</v>
      </c>
      <c r="H575" s="196" t="s">
        <v>490</v>
      </c>
      <c r="I575" s="196" t="s">
        <v>1616</v>
      </c>
      <c r="J575" s="196" t="s">
        <v>1571</v>
      </c>
      <c r="K575" s="196" t="s">
        <v>1617</v>
      </c>
      <c r="L575" s="196" t="s">
        <v>1573</v>
      </c>
      <c r="M575" s="196" t="s">
        <v>502</v>
      </c>
      <c r="N575" s="196" t="s">
        <v>496</v>
      </c>
      <c r="O575" s="196" t="s">
        <v>497</v>
      </c>
      <c r="P575" s="196" t="s">
        <v>503</v>
      </c>
      <c r="Q575" s="196" t="s">
        <v>504</v>
      </c>
      <c r="R575" s="196" t="b">
        <v>0</v>
      </c>
      <c r="S575" s="196" t="b">
        <v>0</v>
      </c>
      <c r="T575" s="288">
        <v>48</v>
      </c>
      <c r="U575" s="288">
        <v>8.0000000000000002E-3</v>
      </c>
      <c r="V575" s="288">
        <v>1</v>
      </c>
      <c r="W575" s="196" t="s">
        <v>1574</v>
      </c>
      <c r="X575" s="196" t="b">
        <v>0</v>
      </c>
      <c r="Y575" s="196" t="s">
        <v>385</v>
      </c>
      <c r="Z575" s="196" t="s">
        <v>132</v>
      </c>
      <c r="AE575" s="196" t="s">
        <v>501</v>
      </c>
      <c r="AG575" s="196" t="s">
        <v>1575</v>
      </c>
      <c r="AV575" s="196" t="s">
        <v>505</v>
      </c>
      <c r="AW575" s="197">
        <f t="shared" si="8"/>
        <v>41837</v>
      </c>
    </row>
    <row r="576" spans="1:49">
      <c r="A576" s="196" t="s">
        <v>1567</v>
      </c>
      <c r="B576" s="196" t="s">
        <v>487</v>
      </c>
      <c r="C576" s="196" t="s">
        <v>1568</v>
      </c>
      <c r="D576" s="196" t="s">
        <v>115</v>
      </c>
      <c r="E576" s="196" t="s">
        <v>31</v>
      </c>
      <c r="F576" s="196" t="s">
        <v>1615</v>
      </c>
      <c r="G576" s="196" t="s">
        <v>490</v>
      </c>
      <c r="H576" s="196" t="s">
        <v>490</v>
      </c>
      <c r="I576" s="196" t="s">
        <v>1616</v>
      </c>
      <c r="J576" s="196" t="s">
        <v>1618</v>
      </c>
      <c r="K576" s="196" t="s">
        <v>1619</v>
      </c>
      <c r="L576" s="196" t="s">
        <v>1578</v>
      </c>
      <c r="M576" s="196" t="s">
        <v>509</v>
      </c>
      <c r="N576" s="196" t="s">
        <v>510</v>
      </c>
      <c r="O576" s="196" t="s">
        <v>511</v>
      </c>
      <c r="P576" s="196" t="s">
        <v>512</v>
      </c>
      <c r="Q576" s="196" t="s">
        <v>513</v>
      </c>
      <c r="R576" s="196" t="b">
        <v>0</v>
      </c>
      <c r="S576" s="196" t="b">
        <v>0</v>
      </c>
      <c r="T576" s="288">
        <v>110</v>
      </c>
      <c r="U576" s="288">
        <v>2.2000000000000002</v>
      </c>
      <c r="V576" s="288">
        <v>12</v>
      </c>
      <c r="W576" s="196" t="s">
        <v>1574</v>
      </c>
      <c r="X576" s="196" t="b">
        <v>0</v>
      </c>
      <c r="Y576" s="196" t="s">
        <v>385</v>
      </c>
      <c r="Z576" s="196" t="s">
        <v>514</v>
      </c>
      <c r="AE576" s="196" t="s">
        <v>833</v>
      </c>
      <c r="AV576" s="196" t="s">
        <v>132</v>
      </c>
      <c r="AW576" s="197">
        <f t="shared" si="8"/>
        <v>41837</v>
      </c>
    </row>
    <row r="577" spans="1:49">
      <c r="A577" s="196" t="s">
        <v>1567</v>
      </c>
      <c r="B577" s="196" t="s">
        <v>487</v>
      </c>
      <c r="C577" s="196" t="s">
        <v>1568</v>
      </c>
      <c r="D577" s="196" t="s">
        <v>115</v>
      </c>
      <c r="E577" s="196" t="s">
        <v>31</v>
      </c>
      <c r="F577" s="196" t="s">
        <v>1615</v>
      </c>
      <c r="G577" s="196" t="s">
        <v>490</v>
      </c>
      <c r="H577" s="196" t="s">
        <v>490</v>
      </c>
      <c r="I577" s="196" t="s">
        <v>1616</v>
      </c>
      <c r="J577" s="196" t="s">
        <v>1571</v>
      </c>
      <c r="K577" s="196" t="s">
        <v>1617</v>
      </c>
      <c r="L577" s="196" t="s">
        <v>1573</v>
      </c>
      <c r="M577" s="196" t="s">
        <v>533</v>
      </c>
      <c r="N577" s="196" t="s">
        <v>534</v>
      </c>
      <c r="O577" s="196" t="s">
        <v>497</v>
      </c>
      <c r="P577" s="196" t="s">
        <v>535</v>
      </c>
      <c r="Q577" s="196" t="s">
        <v>385</v>
      </c>
      <c r="R577" s="196" t="b">
        <v>0</v>
      </c>
      <c r="S577" s="196" t="b">
        <v>0</v>
      </c>
      <c r="T577" s="288">
        <v>389</v>
      </c>
      <c r="U577" s="288">
        <v>1</v>
      </c>
      <c r="V577" s="288">
        <v>5</v>
      </c>
      <c r="W577" s="196" t="s">
        <v>1574</v>
      </c>
      <c r="X577" s="196" t="b">
        <v>0</v>
      </c>
      <c r="Y577" s="196" t="s">
        <v>385</v>
      </c>
      <c r="Z577" s="196" t="s">
        <v>132</v>
      </c>
      <c r="AE577" s="196" t="s">
        <v>501</v>
      </c>
      <c r="AG577" s="196" t="s">
        <v>1575</v>
      </c>
      <c r="AV577" s="196" t="s">
        <v>536</v>
      </c>
      <c r="AW577" s="197">
        <f t="shared" si="8"/>
        <v>41837</v>
      </c>
    </row>
    <row r="578" spans="1:49">
      <c r="A578" s="196" t="s">
        <v>1567</v>
      </c>
      <c r="B578" s="196" t="s">
        <v>487</v>
      </c>
      <c r="C578" s="196" t="s">
        <v>1568</v>
      </c>
      <c r="D578" s="196" t="s">
        <v>115</v>
      </c>
      <c r="E578" s="196" t="s">
        <v>31</v>
      </c>
      <c r="F578" s="196" t="s">
        <v>1615</v>
      </c>
      <c r="G578" s="196" t="s">
        <v>490</v>
      </c>
      <c r="H578" s="196" t="s">
        <v>490</v>
      </c>
      <c r="I578" s="196" t="s">
        <v>1616</v>
      </c>
      <c r="J578" s="196" t="s">
        <v>1579</v>
      </c>
      <c r="K578" s="196" t="s">
        <v>1580</v>
      </c>
      <c r="L578" s="196" t="s">
        <v>1581</v>
      </c>
      <c r="M578" s="196" t="s">
        <v>540</v>
      </c>
      <c r="N578" s="196" t="s">
        <v>541</v>
      </c>
      <c r="O578" s="196" t="s">
        <v>511</v>
      </c>
      <c r="P578" s="196" t="s">
        <v>542</v>
      </c>
      <c r="Q578" s="196" t="s">
        <v>385</v>
      </c>
      <c r="R578" s="196" t="b">
        <v>0</v>
      </c>
      <c r="S578" s="196" t="b">
        <v>0</v>
      </c>
      <c r="T578" s="288">
        <v>7.1</v>
      </c>
      <c r="U578" s="288">
        <v>1</v>
      </c>
      <c r="V578" s="288">
        <v>1</v>
      </c>
      <c r="W578" s="196" t="s">
        <v>1574</v>
      </c>
      <c r="X578" s="196" t="b">
        <v>0</v>
      </c>
      <c r="Y578" s="196" t="s">
        <v>385</v>
      </c>
      <c r="Z578" s="196" t="s">
        <v>132</v>
      </c>
      <c r="AE578" s="196" t="s">
        <v>651</v>
      </c>
      <c r="AV578" s="196" t="s">
        <v>132</v>
      </c>
      <c r="AW578" s="197">
        <f t="shared" ref="AW578:AW641" si="9">DATE(YEAR(I578),MONTH(I578),DAY(I578))</f>
        <v>41837</v>
      </c>
    </row>
    <row r="579" spans="1:49">
      <c r="A579" s="196" t="s">
        <v>1567</v>
      </c>
      <c r="B579" s="196" t="s">
        <v>487</v>
      </c>
      <c r="C579" s="196" t="s">
        <v>1568</v>
      </c>
      <c r="D579" s="196" t="s">
        <v>115</v>
      </c>
      <c r="E579" s="196" t="s">
        <v>31</v>
      </c>
      <c r="F579" s="196" t="s">
        <v>1615</v>
      </c>
      <c r="G579" s="196" t="s">
        <v>490</v>
      </c>
      <c r="H579" s="196" t="s">
        <v>490</v>
      </c>
      <c r="I579" s="196" t="s">
        <v>1616</v>
      </c>
      <c r="J579" s="196" t="s">
        <v>1582</v>
      </c>
      <c r="K579" s="196" t="s">
        <v>1620</v>
      </c>
      <c r="L579" s="196" t="s">
        <v>1584</v>
      </c>
      <c r="M579" s="196" t="s">
        <v>547</v>
      </c>
      <c r="N579" s="196" t="s">
        <v>548</v>
      </c>
      <c r="O579" s="196" t="s">
        <v>549</v>
      </c>
      <c r="P579" s="196" t="s">
        <v>550</v>
      </c>
      <c r="Q579" s="196" t="s">
        <v>385</v>
      </c>
      <c r="R579" s="196" t="b">
        <v>0</v>
      </c>
      <c r="S579" s="196" t="b">
        <v>0</v>
      </c>
      <c r="T579" s="288">
        <v>5.23</v>
      </c>
      <c r="U579" s="288">
        <v>0.1</v>
      </c>
      <c r="V579" s="288">
        <v>0.3</v>
      </c>
      <c r="W579" s="196" t="s">
        <v>1574</v>
      </c>
      <c r="X579" s="196" t="b">
        <v>0</v>
      </c>
      <c r="Y579" s="196" t="s">
        <v>385</v>
      </c>
      <c r="Z579" s="196" t="s">
        <v>132</v>
      </c>
      <c r="AE579" s="196" t="s">
        <v>551</v>
      </c>
      <c r="AV579" s="196" t="s">
        <v>284</v>
      </c>
      <c r="AW579" s="197">
        <f t="shared" si="9"/>
        <v>41837</v>
      </c>
    </row>
    <row r="580" spans="1:49">
      <c r="A580" s="196" t="s">
        <v>1567</v>
      </c>
      <c r="B580" s="196" t="s">
        <v>487</v>
      </c>
      <c r="C580" s="196" t="s">
        <v>1568</v>
      </c>
      <c r="D580" s="196" t="s">
        <v>115</v>
      </c>
      <c r="E580" s="196" t="s">
        <v>1082</v>
      </c>
      <c r="F580" s="196" t="s">
        <v>1621</v>
      </c>
      <c r="G580" s="196" t="s">
        <v>119</v>
      </c>
      <c r="H580" s="196" t="s">
        <v>119</v>
      </c>
      <c r="I580" s="196" t="s">
        <v>1570</v>
      </c>
      <c r="J580" s="196" t="s">
        <v>1622</v>
      </c>
      <c r="K580" s="196" t="s">
        <v>1623</v>
      </c>
      <c r="L580" s="196" t="s">
        <v>1624</v>
      </c>
      <c r="M580" s="196" t="s">
        <v>1326</v>
      </c>
      <c r="N580" s="196" t="s">
        <v>1327</v>
      </c>
      <c r="O580" s="196" t="s">
        <v>511</v>
      </c>
      <c r="P580" s="196" t="s">
        <v>1328</v>
      </c>
      <c r="Q580" s="196" t="s">
        <v>385</v>
      </c>
      <c r="R580" s="196" t="b">
        <v>0</v>
      </c>
      <c r="S580" s="196" t="b">
        <v>0</v>
      </c>
      <c r="T580" s="288">
        <v>62.3</v>
      </c>
      <c r="U580" s="288">
        <v>0.1</v>
      </c>
      <c r="V580" s="288">
        <v>0.1</v>
      </c>
      <c r="W580" s="196" t="s">
        <v>131</v>
      </c>
      <c r="X580" s="196" t="b">
        <v>0</v>
      </c>
      <c r="Y580" s="196" t="s">
        <v>389</v>
      </c>
      <c r="Z580" s="196" t="s">
        <v>132</v>
      </c>
      <c r="AE580" s="196" t="s">
        <v>543</v>
      </c>
      <c r="AF580" s="196" t="s">
        <v>1625</v>
      </c>
      <c r="AV580" s="196" t="s">
        <v>132</v>
      </c>
      <c r="AW580" s="197">
        <f t="shared" si="9"/>
        <v>41837</v>
      </c>
    </row>
    <row r="581" spans="1:49">
      <c r="A581" s="196" t="s">
        <v>1567</v>
      </c>
      <c r="B581" s="196" t="s">
        <v>487</v>
      </c>
      <c r="C581" s="196" t="s">
        <v>1568</v>
      </c>
      <c r="D581" s="196" t="s">
        <v>115</v>
      </c>
      <c r="E581" s="196" t="s">
        <v>1082</v>
      </c>
      <c r="F581" s="196" t="s">
        <v>1621</v>
      </c>
      <c r="G581" s="196" t="s">
        <v>119</v>
      </c>
      <c r="H581" s="196" t="s">
        <v>119</v>
      </c>
      <c r="I581" s="196" t="s">
        <v>1570</v>
      </c>
      <c r="J581" s="196" t="s">
        <v>1626</v>
      </c>
      <c r="K581" s="196" t="s">
        <v>1627</v>
      </c>
      <c r="L581" s="196" t="s">
        <v>1628</v>
      </c>
      <c r="M581" s="196" t="s">
        <v>557</v>
      </c>
      <c r="N581" s="196" t="s">
        <v>510</v>
      </c>
      <c r="O581" s="196" t="s">
        <v>511</v>
      </c>
      <c r="P581" s="196" t="s">
        <v>512</v>
      </c>
      <c r="Q581" s="196" t="s">
        <v>513</v>
      </c>
      <c r="R581" s="196" t="b">
        <v>0</v>
      </c>
      <c r="S581" s="196" t="b">
        <v>0</v>
      </c>
      <c r="T581" s="288">
        <v>23</v>
      </c>
      <c r="U581" s="288">
        <v>0.8</v>
      </c>
      <c r="V581" s="288">
        <v>8</v>
      </c>
      <c r="W581" s="196" t="s">
        <v>150</v>
      </c>
      <c r="X581" s="196" t="b">
        <v>0</v>
      </c>
      <c r="Y581" s="196" t="s">
        <v>429</v>
      </c>
      <c r="Z581" s="196" t="s">
        <v>132</v>
      </c>
      <c r="AE581" s="196" t="s">
        <v>833</v>
      </c>
      <c r="AF581" s="196" t="s">
        <v>1625</v>
      </c>
      <c r="AV581" s="196" t="s">
        <v>132</v>
      </c>
      <c r="AW581" s="197">
        <f t="shared" si="9"/>
        <v>41837</v>
      </c>
    </row>
    <row r="582" spans="1:49">
      <c r="A582" s="196" t="s">
        <v>1567</v>
      </c>
      <c r="B582" s="196" t="s">
        <v>487</v>
      </c>
      <c r="C582" s="196" t="s">
        <v>1568</v>
      </c>
      <c r="D582" s="196" t="s">
        <v>115</v>
      </c>
      <c r="E582" s="196" t="s">
        <v>16</v>
      </c>
      <c r="F582" s="196" t="s">
        <v>1629</v>
      </c>
      <c r="G582" s="196" t="s">
        <v>119</v>
      </c>
      <c r="H582" s="196" t="s">
        <v>119</v>
      </c>
      <c r="I582" s="196" t="s">
        <v>1586</v>
      </c>
      <c r="J582" s="196" t="s">
        <v>1622</v>
      </c>
      <c r="K582" s="196" t="s">
        <v>1623</v>
      </c>
      <c r="L582" s="196" t="s">
        <v>1624</v>
      </c>
      <c r="M582" s="196" t="s">
        <v>1326</v>
      </c>
      <c r="N582" s="196" t="s">
        <v>1327</v>
      </c>
      <c r="O582" s="196" t="s">
        <v>511</v>
      </c>
      <c r="P582" s="196" t="s">
        <v>1328</v>
      </c>
      <c r="Q582" s="196" t="s">
        <v>385</v>
      </c>
      <c r="R582" s="196" t="b">
        <v>0</v>
      </c>
      <c r="S582" s="196" t="b">
        <v>0</v>
      </c>
      <c r="T582" s="288">
        <v>51.6</v>
      </c>
      <c r="U582" s="288">
        <v>0.1</v>
      </c>
      <c r="V582" s="288">
        <v>0.1</v>
      </c>
      <c r="W582" s="196" t="s">
        <v>131</v>
      </c>
      <c r="X582" s="196" t="b">
        <v>0</v>
      </c>
      <c r="Y582" s="196" t="s">
        <v>389</v>
      </c>
      <c r="Z582" s="196" t="s">
        <v>132</v>
      </c>
      <c r="AE582" s="196" t="s">
        <v>543</v>
      </c>
      <c r="AF582" s="196" t="s">
        <v>1630</v>
      </c>
      <c r="AV582" s="196" t="s">
        <v>132</v>
      </c>
      <c r="AW582" s="197">
        <f t="shared" si="9"/>
        <v>41837</v>
      </c>
    </row>
    <row r="583" spans="1:49">
      <c r="A583" s="196" t="s">
        <v>1567</v>
      </c>
      <c r="B583" s="196" t="s">
        <v>487</v>
      </c>
      <c r="C583" s="196" t="s">
        <v>1568</v>
      </c>
      <c r="D583" s="196" t="s">
        <v>115</v>
      </c>
      <c r="E583" s="196" t="s">
        <v>16</v>
      </c>
      <c r="F583" s="196" t="s">
        <v>1629</v>
      </c>
      <c r="G583" s="196" t="s">
        <v>119</v>
      </c>
      <c r="H583" s="196" t="s">
        <v>119</v>
      </c>
      <c r="I583" s="196" t="s">
        <v>1586</v>
      </c>
      <c r="J583" s="196" t="s">
        <v>1631</v>
      </c>
      <c r="K583" s="196" t="s">
        <v>1632</v>
      </c>
      <c r="L583" s="196" t="s">
        <v>1628</v>
      </c>
      <c r="M583" s="196" t="s">
        <v>557</v>
      </c>
      <c r="N583" s="196" t="s">
        <v>510</v>
      </c>
      <c r="O583" s="196" t="s">
        <v>511</v>
      </c>
      <c r="P583" s="196" t="s">
        <v>512</v>
      </c>
      <c r="Q583" s="196" t="s">
        <v>513</v>
      </c>
      <c r="R583" s="196" t="b">
        <v>0</v>
      </c>
      <c r="S583" s="196" t="b">
        <v>0</v>
      </c>
      <c r="T583" s="288">
        <v>580</v>
      </c>
      <c r="U583" s="288">
        <v>0.97</v>
      </c>
      <c r="V583" s="288">
        <v>9.6999999999999993</v>
      </c>
      <c r="W583" s="196" t="s">
        <v>150</v>
      </c>
      <c r="X583" s="196" t="b">
        <v>0</v>
      </c>
      <c r="Y583" s="196" t="s">
        <v>429</v>
      </c>
      <c r="Z583" s="196" t="s">
        <v>132</v>
      </c>
      <c r="AE583" s="196" t="s">
        <v>833</v>
      </c>
      <c r="AF583" s="196" t="s">
        <v>1630</v>
      </c>
      <c r="AV583" s="196" t="s">
        <v>132</v>
      </c>
      <c r="AW583" s="197">
        <f t="shared" si="9"/>
        <v>41837</v>
      </c>
    </row>
    <row r="584" spans="1:49">
      <c r="A584" s="196" t="s">
        <v>1567</v>
      </c>
      <c r="B584" s="196" t="s">
        <v>487</v>
      </c>
      <c r="C584" s="196" t="s">
        <v>1568</v>
      </c>
      <c r="D584" s="196" t="s">
        <v>115</v>
      </c>
      <c r="E584" s="196" t="s">
        <v>1116</v>
      </c>
      <c r="F584" s="196" t="s">
        <v>1633</v>
      </c>
      <c r="G584" s="196" t="s">
        <v>119</v>
      </c>
      <c r="H584" s="196" t="s">
        <v>119</v>
      </c>
      <c r="I584" s="196" t="s">
        <v>1586</v>
      </c>
      <c r="J584" s="196" t="s">
        <v>1622</v>
      </c>
      <c r="K584" s="196" t="s">
        <v>1623</v>
      </c>
      <c r="L584" s="196" t="s">
        <v>1624</v>
      </c>
      <c r="M584" s="196" t="s">
        <v>1326</v>
      </c>
      <c r="N584" s="196" t="s">
        <v>1327</v>
      </c>
      <c r="O584" s="196" t="s">
        <v>511</v>
      </c>
      <c r="P584" s="196" t="s">
        <v>1328</v>
      </c>
      <c r="Q584" s="196" t="s">
        <v>385</v>
      </c>
      <c r="R584" s="196" t="b">
        <v>0</v>
      </c>
      <c r="S584" s="196" t="b">
        <v>0</v>
      </c>
      <c r="T584" s="288">
        <v>53.9</v>
      </c>
      <c r="U584" s="288">
        <v>0.1</v>
      </c>
      <c r="V584" s="288">
        <v>0.1</v>
      </c>
      <c r="W584" s="196" t="s">
        <v>131</v>
      </c>
      <c r="X584" s="196" t="b">
        <v>0</v>
      </c>
      <c r="Y584" s="196" t="s">
        <v>389</v>
      </c>
      <c r="Z584" s="196" t="s">
        <v>132</v>
      </c>
      <c r="AE584" s="196" t="s">
        <v>543</v>
      </c>
      <c r="AF584" s="196" t="s">
        <v>1634</v>
      </c>
      <c r="AV584" s="196" t="s">
        <v>132</v>
      </c>
      <c r="AW584" s="197">
        <f t="shared" si="9"/>
        <v>41837</v>
      </c>
    </row>
    <row r="585" spans="1:49">
      <c r="A585" s="196" t="s">
        <v>1567</v>
      </c>
      <c r="B585" s="196" t="s">
        <v>487</v>
      </c>
      <c r="C585" s="196" t="s">
        <v>1568</v>
      </c>
      <c r="D585" s="196" t="s">
        <v>115</v>
      </c>
      <c r="E585" s="196" t="s">
        <v>1116</v>
      </c>
      <c r="F585" s="196" t="s">
        <v>1633</v>
      </c>
      <c r="G585" s="196" t="s">
        <v>119</v>
      </c>
      <c r="H585" s="196" t="s">
        <v>119</v>
      </c>
      <c r="I585" s="196" t="s">
        <v>1586</v>
      </c>
      <c r="J585" s="196" t="s">
        <v>1635</v>
      </c>
      <c r="K585" s="196" t="s">
        <v>1636</v>
      </c>
      <c r="L585" s="196" t="s">
        <v>1628</v>
      </c>
      <c r="M585" s="196" t="s">
        <v>557</v>
      </c>
      <c r="N585" s="196" t="s">
        <v>510</v>
      </c>
      <c r="O585" s="196" t="s">
        <v>511</v>
      </c>
      <c r="P585" s="196" t="s">
        <v>512</v>
      </c>
      <c r="Q585" s="196" t="s">
        <v>513</v>
      </c>
      <c r="R585" s="196" t="b">
        <v>0</v>
      </c>
      <c r="S585" s="196" t="b">
        <v>0</v>
      </c>
      <c r="T585" s="288">
        <v>730</v>
      </c>
      <c r="U585" s="288">
        <v>0.93</v>
      </c>
      <c r="V585" s="288">
        <v>9.3000000000000007</v>
      </c>
      <c r="W585" s="196" t="s">
        <v>150</v>
      </c>
      <c r="X585" s="196" t="b">
        <v>0</v>
      </c>
      <c r="Y585" s="196" t="s">
        <v>429</v>
      </c>
      <c r="Z585" s="196" t="s">
        <v>132</v>
      </c>
      <c r="AE585" s="196" t="s">
        <v>833</v>
      </c>
      <c r="AF585" s="196" t="s">
        <v>1634</v>
      </c>
      <c r="AV585" s="196" t="s">
        <v>132</v>
      </c>
      <c r="AW585" s="197">
        <f t="shared" si="9"/>
        <v>41837</v>
      </c>
    </row>
    <row r="586" spans="1:49">
      <c r="A586" s="196" t="s">
        <v>1567</v>
      </c>
      <c r="B586" s="196" t="s">
        <v>487</v>
      </c>
      <c r="C586" s="196" t="s">
        <v>1568</v>
      </c>
      <c r="D586" s="196" t="s">
        <v>115</v>
      </c>
      <c r="E586" s="196" t="s">
        <v>239</v>
      </c>
      <c r="F586" s="196" t="s">
        <v>1637</v>
      </c>
      <c r="G586" s="196" t="s">
        <v>119</v>
      </c>
      <c r="H586" s="196" t="s">
        <v>119</v>
      </c>
      <c r="I586" s="196" t="s">
        <v>1638</v>
      </c>
      <c r="J586" s="196" t="s">
        <v>1622</v>
      </c>
      <c r="K586" s="196" t="s">
        <v>1623</v>
      </c>
      <c r="L586" s="196" t="s">
        <v>1624</v>
      </c>
      <c r="M586" s="196" t="s">
        <v>1326</v>
      </c>
      <c r="N586" s="196" t="s">
        <v>1327</v>
      </c>
      <c r="O586" s="196" t="s">
        <v>511</v>
      </c>
      <c r="P586" s="196" t="s">
        <v>1328</v>
      </c>
      <c r="Q586" s="196" t="s">
        <v>385</v>
      </c>
      <c r="R586" s="196" t="b">
        <v>0</v>
      </c>
      <c r="S586" s="196" t="b">
        <v>0</v>
      </c>
      <c r="T586" s="288">
        <v>97.5</v>
      </c>
      <c r="U586" s="288">
        <v>0.1</v>
      </c>
      <c r="V586" s="288">
        <v>0.1</v>
      </c>
      <c r="W586" s="196" t="s">
        <v>131</v>
      </c>
      <c r="X586" s="196" t="b">
        <v>0</v>
      </c>
      <c r="Y586" s="196" t="s">
        <v>389</v>
      </c>
      <c r="Z586" s="196" t="s">
        <v>132</v>
      </c>
      <c r="AE586" s="196" t="s">
        <v>543</v>
      </c>
      <c r="AF586" s="196" t="s">
        <v>1639</v>
      </c>
      <c r="AV586" s="196" t="s">
        <v>132</v>
      </c>
      <c r="AW586" s="197">
        <f t="shared" si="9"/>
        <v>41837</v>
      </c>
    </row>
    <row r="587" spans="1:49">
      <c r="A587" s="196" t="s">
        <v>1567</v>
      </c>
      <c r="B587" s="196" t="s">
        <v>487</v>
      </c>
      <c r="C587" s="196" t="s">
        <v>1568</v>
      </c>
      <c r="D587" s="196" t="s">
        <v>115</v>
      </c>
      <c r="E587" s="196" t="s">
        <v>239</v>
      </c>
      <c r="F587" s="196" t="s">
        <v>1637</v>
      </c>
      <c r="G587" s="196" t="s">
        <v>119</v>
      </c>
      <c r="H587" s="196" t="s">
        <v>119</v>
      </c>
      <c r="I587" s="196" t="s">
        <v>1638</v>
      </c>
      <c r="J587" s="196" t="s">
        <v>1640</v>
      </c>
      <c r="K587" s="196" t="s">
        <v>1641</v>
      </c>
      <c r="L587" s="196" t="s">
        <v>1628</v>
      </c>
      <c r="M587" s="196" t="s">
        <v>557</v>
      </c>
      <c r="N587" s="196" t="s">
        <v>510</v>
      </c>
      <c r="O587" s="196" t="s">
        <v>511</v>
      </c>
      <c r="P587" s="196" t="s">
        <v>512</v>
      </c>
      <c r="Q587" s="196" t="s">
        <v>513</v>
      </c>
      <c r="R587" s="196" t="b">
        <v>0</v>
      </c>
      <c r="S587" s="196" t="b">
        <v>0</v>
      </c>
      <c r="T587" s="288">
        <v>480</v>
      </c>
      <c r="U587" s="288">
        <v>1</v>
      </c>
      <c r="V587" s="288">
        <v>10</v>
      </c>
      <c r="W587" s="196" t="s">
        <v>150</v>
      </c>
      <c r="X587" s="196" t="b">
        <v>0</v>
      </c>
      <c r="Y587" s="196" t="s">
        <v>429</v>
      </c>
      <c r="Z587" s="196" t="s">
        <v>280</v>
      </c>
      <c r="AE587" s="196" t="s">
        <v>833</v>
      </c>
      <c r="AF587" s="196" t="s">
        <v>1639</v>
      </c>
      <c r="AV587" s="196" t="s">
        <v>132</v>
      </c>
      <c r="AW587" s="197">
        <f t="shared" si="9"/>
        <v>41837</v>
      </c>
    </row>
    <row r="588" spans="1:49">
      <c r="A588" s="196" t="s">
        <v>1567</v>
      </c>
      <c r="B588" s="196" t="s">
        <v>487</v>
      </c>
      <c r="C588" s="196" t="s">
        <v>1568</v>
      </c>
      <c r="D588" s="196" t="s">
        <v>115</v>
      </c>
      <c r="E588" s="196" t="s">
        <v>243</v>
      </c>
      <c r="F588" s="196" t="s">
        <v>1642</v>
      </c>
      <c r="G588" s="196" t="s">
        <v>119</v>
      </c>
      <c r="H588" s="196" t="s">
        <v>119</v>
      </c>
      <c r="I588" s="196" t="s">
        <v>1643</v>
      </c>
      <c r="J588" s="196" t="s">
        <v>1622</v>
      </c>
      <c r="K588" s="196" t="s">
        <v>1623</v>
      </c>
      <c r="L588" s="196" t="s">
        <v>1624</v>
      </c>
      <c r="M588" s="196" t="s">
        <v>1326</v>
      </c>
      <c r="N588" s="196" t="s">
        <v>1327</v>
      </c>
      <c r="O588" s="196" t="s">
        <v>511</v>
      </c>
      <c r="P588" s="196" t="s">
        <v>1328</v>
      </c>
      <c r="Q588" s="196" t="s">
        <v>385</v>
      </c>
      <c r="R588" s="196" t="b">
        <v>0</v>
      </c>
      <c r="S588" s="196" t="b">
        <v>0</v>
      </c>
      <c r="T588" s="288">
        <v>88.5</v>
      </c>
      <c r="U588" s="288">
        <v>0.1</v>
      </c>
      <c r="V588" s="288">
        <v>0.1</v>
      </c>
      <c r="W588" s="196" t="s">
        <v>131</v>
      </c>
      <c r="X588" s="196" t="b">
        <v>0</v>
      </c>
      <c r="Y588" s="196" t="s">
        <v>389</v>
      </c>
      <c r="Z588" s="196" t="s">
        <v>132</v>
      </c>
      <c r="AE588" s="196" t="s">
        <v>543</v>
      </c>
      <c r="AF588" s="196" t="s">
        <v>1644</v>
      </c>
      <c r="AV588" s="196" t="s">
        <v>132</v>
      </c>
      <c r="AW588" s="197">
        <f t="shared" si="9"/>
        <v>41837</v>
      </c>
    </row>
    <row r="589" spans="1:49">
      <c r="A589" s="196" t="s">
        <v>1567</v>
      </c>
      <c r="B589" s="196" t="s">
        <v>487</v>
      </c>
      <c r="C589" s="196" t="s">
        <v>1568</v>
      </c>
      <c r="D589" s="196" t="s">
        <v>115</v>
      </c>
      <c r="E589" s="196" t="s">
        <v>243</v>
      </c>
      <c r="F589" s="196" t="s">
        <v>1642</v>
      </c>
      <c r="G589" s="196" t="s">
        <v>119</v>
      </c>
      <c r="H589" s="196" t="s">
        <v>119</v>
      </c>
      <c r="I589" s="196" t="s">
        <v>1643</v>
      </c>
      <c r="J589" s="196" t="s">
        <v>1645</v>
      </c>
      <c r="K589" s="196" t="s">
        <v>1646</v>
      </c>
      <c r="L589" s="196" t="s">
        <v>1628</v>
      </c>
      <c r="M589" s="196" t="s">
        <v>557</v>
      </c>
      <c r="N589" s="196" t="s">
        <v>510</v>
      </c>
      <c r="O589" s="196" t="s">
        <v>511</v>
      </c>
      <c r="P589" s="196" t="s">
        <v>512</v>
      </c>
      <c r="Q589" s="196" t="s">
        <v>513</v>
      </c>
      <c r="R589" s="196" t="b">
        <v>0</v>
      </c>
      <c r="S589" s="196" t="b">
        <v>0</v>
      </c>
      <c r="T589" s="288">
        <v>42</v>
      </c>
      <c r="U589" s="288">
        <v>0.56999999999999995</v>
      </c>
      <c r="V589" s="288">
        <v>5.7</v>
      </c>
      <c r="W589" s="196" t="s">
        <v>150</v>
      </c>
      <c r="X589" s="196" t="b">
        <v>0</v>
      </c>
      <c r="Y589" s="196" t="s">
        <v>429</v>
      </c>
      <c r="Z589" s="196" t="s">
        <v>132</v>
      </c>
      <c r="AE589" s="196" t="s">
        <v>833</v>
      </c>
      <c r="AF589" s="196" t="s">
        <v>1644</v>
      </c>
      <c r="AV589" s="196" t="s">
        <v>132</v>
      </c>
      <c r="AW589" s="197">
        <f t="shared" si="9"/>
        <v>41837</v>
      </c>
    </row>
    <row r="590" spans="1:49">
      <c r="A590" s="196" t="s">
        <v>1567</v>
      </c>
      <c r="B590" s="196" t="s">
        <v>487</v>
      </c>
      <c r="C590" s="196" t="s">
        <v>1568</v>
      </c>
      <c r="D590" s="196" t="s">
        <v>115</v>
      </c>
      <c r="E590" s="196" t="s">
        <v>247</v>
      </c>
      <c r="F590" s="196" t="s">
        <v>1647</v>
      </c>
      <c r="G590" s="196" t="s">
        <v>119</v>
      </c>
      <c r="H590" s="196" t="s">
        <v>119</v>
      </c>
      <c r="I590" s="196" t="s">
        <v>1648</v>
      </c>
      <c r="J590" s="196" t="s">
        <v>1622</v>
      </c>
      <c r="K590" s="196" t="s">
        <v>1623</v>
      </c>
      <c r="L590" s="196" t="s">
        <v>1624</v>
      </c>
      <c r="M590" s="196" t="s">
        <v>1326</v>
      </c>
      <c r="N590" s="196" t="s">
        <v>1327</v>
      </c>
      <c r="O590" s="196" t="s">
        <v>511</v>
      </c>
      <c r="P590" s="196" t="s">
        <v>1328</v>
      </c>
      <c r="Q590" s="196" t="s">
        <v>385</v>
      </c>
      <c r="R590" s="196" t="b">
        <v>0</v>
      </c>
      <c r="S590" s="196" t="b">
        <v>0</v>
      </c>
      <c r="T590" s="288">
        <v>92.3</v>
      </c>
      <c r="U590" s="288">
        <v>0.1</v>
      </c>
      <c r="V590" s="288">
        <v>0.1</v>
      </c>
      <c r="W590" s="196" t="s">
        <v>131</v>
      </c>
      <c r="X590" s="196" t="b">
        <v>0</v>
      </c>
      <c r="Y590" s="196" t="s">
        <v>389</v>
      </c>
      <c r="Z590" s="196" t="s">
        <v>132</v>
      </c>
      <c r="AE590" s="196" t="s">
        <v>543</v>
      </c>
      <c r="AF590" s="196" t="s">
        <v>1649</v>
      </c>
      <c r="AV590" s="196" t="s">
        <v>132</v>
      </c>
      <c r="AW590" s="197">
        <f t="shared" si="9"/>
        <v>41837</v>
      </c>
    </row>
    <row r="591" spans="1:49">
      <c r="A591" s="196" t="s">
        <v>1567</v>
      </c>
      <c r="B591" s="196" t="s">
        <v>487</v>
      </c>
      <c r="C591" s="196" t="s">
        <v>1568</v>
      </c>
      <c r="D591" s="196" t="s">
        <v>115</v>
      </c>
      <c r="E591" s="196" t="s">
        <v>247</v>
      </c>
      <c r="F591" s="196" t="s">
        <v>1647</v>
      </c>
      <c r="G591" s="196" t="s">
        <v>119</v>
      </c>
      <c r="H591" s="196" t="s">
        <v>119</v>
      </c>
      <c r="I591" s="196" t="s">
        <v>1648</v>
      </c>
      <c r="J591" s="196" t="s">
        <v>1650</v>
      </c>
      <c r="K591" s="196" t="s">
        <v>1651</v>
      </c>
      <c r="L591" s="196" t="s">
        <v>1628</v>
      </c>
      <c r="M591" s="196" t="s">
        <v>557</v>
      </c>
      <c r="N591" s="196" t="s">
        <v>510</v>
      </c>
      <c r="O591" s="196" t="s">
        <v>511</v>
      </c>
      <c r="P591" s="196" t="s">
        <v>512</v>
      </c>
      <c r="Q591" s="196" t="s">
        <v>513</v>
      </c>
      <c r="R591" s="196" t="b">
        <v>0</v>
      </c>
      <c r="S591" s="196" t="b">
        <v>0</v>
      </c>
      <c r="T591" s="288">
        <v>16</v>
      </c>
      <c r="U591" s="288">
        <v>0.54</v>
      </c>
      <c r="V591" s="288">
        <v>5.4</v>
      </c>
      <c r="W591" s="196" t="s">
        <v>150</v>
      </c>
      <c r="X591" s="196" t="b">
        <v>0</v>
      </c>
      <c r="Y591" s="196" t="s">
        <v>429</v>
      </c>
      <c r="Z591" s="196" t="s">
        <v>132</v>
      </c>
      <c r="AE591" s="196" t="s">
        <v>833</v>
      </c>
      <c r="AF591" s="196" t="s">
        <v>1649</v>
      </c>
      <c r="AV591" s="196" t="s">
        <v>132</v>
      </c>
      <c r="AW591" s="197">
        <f t="shared" si="9"/>
        <v>41837</v>
      </c>
    </row>
    <row r="592" spans="1:49">
      <c r="A592" s="196" t="s">
        <v>1567</v>
      </c>
      <c r="B592" s="196" t="s">
        <v>487</v>
      </c>
      <c r="C592" s="196" t="s">
        <v>1568</v>
      </c>
      <c r="D592" s="196" t="s">
        <v>115</v>
      </c>
      <c r="E592" s="196" t="s">
        <v>251</v>
      </c>
      <c r="F592" s="196" t="s">
        <v>1652</v>
      </c>
      <c r="G592" s="196" t="s">
        <v>119</v>
      </c>
      <c r="H592" s="196" t="s">
        <v>119</v>
      </c>
      <c r="I592" s="196" t="s">
        <v>1616</v>
      </c>
      <c r="J592" s="196" t="s">
        <v>1622</v>
      </c>
      <c r="K592" s="196" t="s">
        <v>1623</v>
      </c>
      <c r="L592" s="196" t="s">
        <v>1624</v>
      </c>
      <c r="M592" s="196" t="s">
        <v>1326</v>
      </c>
      <c r="N592" s="196" t="s">
        <v>1327</v>
      </c>
      <c r="O592" s="196" t="s">
        <v>511</v>
      </c>
      <c r="P592" s="196" t="s">
        <v>1328</v>
      </c>
      <c r="Q592" s="196" t="s">
        <v>385</v>
      </c>
      <c r="R592" s="196" t="b">
        <v>0</v>
      </c>
      <c r="S592" s="196" t="b">
        <v>0</v>
      </c>
      <c r="T592" s="288">
        <v>83.6</v>
      </c>
      <c r="U592" s="288">
        <v>0.1</v>
      </c>
      <c r="V592" s="288">
        <v>0.1</v>
      </c>
      <c r="W592" s="196" t="s">
        <v>131</v>
      </c>
      <c r="X592" s="196" t="b">
        <v>0</v>
      </c>
      <c r="Y592" s="196" t="s">
        <v>389</v>
      </c>
      <c r="Z592" s="196" t="s">
        <v>132</v>
      </c>
      <c r="AE592" s="196" t="s">
        <v>543</v>
      </c>
      <c r="AF592" s="196" t="s">
        <v>970</v>
      </c>
      <c r="AV592" s="196" t="s">
        <v>132</v>
      </c>
      <c r="AW592" s="197">
        <f t="shared" si="9"/>
        <v>41837</v>
      </c>
    </row>
    <row r="593" spans="1:49">
      <c r="A593" s="196" t="s">
        <v>1567</v>
      </c>
      <c r="B593" s="196" t="s">
        <v>487</v>
      </c>
      <c r="C593" s="196" t="s">
        <v>1568</v>
      </c>
      <c r="D593" s="196" t="s">
        <v>115</v>
      </c>
      <c r="E593" s="196" t="s">
        <v>251</v>
      </c>
      <c r="F593" s="196" t="s">
        <v>1652</v>
      </c>
      <c r="G593" s="196" t="s">
        <v>119</v>
      </c>
      <c r="H593" s="196" t="s">
        <v>119</v>
      </c>
      <c r="I593" s="196" t="s">
        <v>1616</v>
      </c>
      <c r="J593" s="196" t="s">
        <v>1653</v>
      </c>
      <c r="K593" s="196" t="s">
        <v>1654</v>
      </c>
      <c r="L593" s="196" t="s">
        <v>1628</v>
      </c>
      <c r="M593" s="196" t="s">
        <v>557</v>
      </c>
      <c r="N593" s="196" t="s">
        <v>510</v>
      </c>
      <c r="O593" s="196" t="s">
        <v>511</v>
      </c>
      <c r="P593" s="196" t="s">
        <v>512</v>
      </c>
      <c r="Q593" s="196" t="s">
        <v>513</v>
      </c>
      <c r="R593" s="196" t="b">
        <v>0</v>
      </c>
      <c r="S593" s="196" t="b">
        <v>0</v>
      </c>
      <c r="T593" s="288">
        <v>48</v>
      </c>
      <c r="U593" s="288">
        <v>0.6</v>
      </c>
      <c r="V593" s="288">
        <v>6</v>
      </c>
      <c r="W593" s="196" t="s">
        <v>150</v>
      </c>
      <c r="X593" s="196" t="b">
        <v>0</v>
      </c>
      <c r="Y593" s="196" t="s">
        <v>429</v>
      </c>
      <c r="Z593" s="196" t="s">
        <v>132</v>
      </c>
      <c r="AE593" s="196" t="s">
        <v>833</v>
      </c>
      <c r="AF593" s="196" t="s">
        <v>970</v>
      </c>
      <c r="AV593" s="196" t="s">
        <v>132</v>
      </c>
      <c r="AW593" s="197">
        <f t="shared" si="9"/>
        <v>41837</v>
      </c>
    </row>
    <row r="594" spans="1:49">
      <c r="A594" s="196" t="s">
        <v>1567</v>
      </c>
      <c r="B594" s="196" t="s">
        <v>487</v>
      </c>
      <c r="C594" s="196" t="s">
        <v>1568</v>
      </c>
      <c r="D594" s="196" t="s">
        <v>115</v>
      </c>
      <c r="E594" s="196" t="s">
        <v>255</v>
      </c>
      <c r="F594" s="196" t="s">
        <v>1655</v>
      </c>
      <c r="G594" s="196" t="s">
        <v>119</v>
      </c>
      <c r="H594" s="196" t="s">
        <v>119</v>
      </c>
      <c r="I594" s="196" t="s">
        <v>1604</v>
      </c>
      <c r="J594" s="196" t="s">
        <v>1622</v>
      </c>
      <c r="K594" s="196" t="s">
        <v>1623</v>
      </c>
      <c r="L594" s="196" t="s">
        <v>1624</v>
      </c>
      <c r="M594" s="196" t="s">
        <v>1326</v>
      </c>
      <c r="N594" s="196" t="s">
        <v>1327</v>
      </c>
      <c r="O594" s="196" t="s">
        <v>511</v>
      </c>
      <c r="P594" s="196" t="s">
        <v>1328</v>
      </c>
      <c r="Q594" s="196" t="s">
        <v>385</v>
      </c>
      <c r="R594" s="196" t="b">
        <v>0</v>
      </c>
      <c r="S594" s="196" t="b">
        <v>0</v>
      </c>
      <c r="T594" s="288">
        <v>69.5</v>
      </c>
      <c r="U594" s="288">
        <v>0.1</v>
      </c>
      <c r="V594" s="288">
        <v>0.1</v>
      </c>
      <c r="W594" s="196" t="s">
        <v>131</v>
      </c>
      <c r="X594" s="196" t="b">
        <v>0</v>
      </c>
      <c r="Y594" s="196" t="s">
        <v>389</v>
      </c>
      <c r="Z594" s="196" t="s">
        <v>132</v>
      </c>
      <c r="AE594" s="196" t="s">
        <v>543</v>
      </c>
      <c r="AF594" s="196" t="s">
        <v>1656</v>
      </c>
      <c r="AV594" s="196" t="s">
        <v>132</v>
      </c>
      <c r="AW594" s="197">
        <f t="shared" si="9"/>
        <v>41837</v>
      </c>
    </row>
    <row r="595" spans="1:49">
      <c r="A595" s="196" t="s">
        <v>1567</v>
      </c>
      <c r="B595" s="196" t="s">
        <v>487</v>
      </c>
      <c r="C595" s="196" t="s">
        <v>1568</v>
      </c>
      <c r="D595" s="196" t="s">
        <v>115</v>
      </c>
      <c r="E595" s="196" t="s">
        <v>255</v>
      </c>
      <c r="F595" s="196" t="s">
        <v>1655</v>
      </c>
      <c r="G595" s="196" t="s">
        <v>119</v>
      </c>
      <c r="H595" s="196" t="s">
        <v>119</v>
      </c>
      <c r="I595" s="196" t="s">
        <v>1604</v>
      </c>
      <c r="J595" s="196" t="s">
        <v>1657</v>
      </c>
      <c r="K595" s="196" t="s">
        <v>1658</v>
      </c>
      <c r="L595" s="196" t="s">
        <v>1628</v>
      </c>
      <c r="M595" s="196" t="s">
        <v>557</v>
      </c>
      <c r="N595" s="196" t="s">
        <v>510</v>
      </c>
      <c r="O595" s="196" t="s">
        <v>511</v>
      </c>
      <c r="P595" s="196" t="s">
        <v>512</v>
      </c>
      <c r="Q595" s="196" t="s">
        <v>513</v>
      </c>
      <c r="R595" s="196" t="b">
        <v>0</v>
      </c>
      <c r="S595" s="196" t="b">
        <v>0</v>
      </c>
      <c r="T595" s="288">
        <v>110</v>
      </c>
      <c r="U595" s="288">
        <v>0.72</v>
      </c>
      <c r="V595" s="288">
        <v>7.2</v>
      </c>
      <c r="W595" s="196" t="s">
        <v>150</v>
      </c>
      <c r="X595" s="196" t="b">
        <v>0</v>
      </c>
      <c r="Y595" s="196" t="s">
        <v>429</v>
      </c>
      <c r="Z595" s="196" t="s">
        <v>132</v>
      </c>
      <c r="AE595" s="196" t="s">
        <v>833</v>
      </c>
      <c r="AF595" s="196" t="s">
        <v>1656</v>
      </c>
      <c r="AV595" s="196" t="s">
        <v>132</v>
      </c>
      <c r="AW595" s="197">
        <f t="shared" si="9"/>
        <v>41837</v>
      </c>
    </row>
    <row r="596" spans="1:49">
      <c r="A596" s="196" t="s">
        <v>1567</v>
      </c>
      <c r="B596" s="196" t="s">
        <v>487</v>
      </c>
      <c r="C596" s="196" t="s">
        <v>1568</v>
      </c>
      <c r="D596" s="196" t="s">
        <v>115</v>
      </c>
      <c r="E596" s="196" t="s">
        <v>259</v>
      </c>
      <c r="F596" s="196" t="s">
        <v>1659</v>
      </c>
      <c r="G596" s="196" t="s">
        <v>119</v>
      </c>
      <c r="H596" s="196" t="s">
        <v>119</v>
      </c>
      <c r="I596" s="196" t="s">
        <v>1610</v>
      </c>
      <c r="J596" s="196" t="s">
        <v>1622</v>
      </c>
      <c r="K596" s="196" t="s">
        <v>1623</v>
      </c>
      <c r="L596" s="196" t="s">
        <v>1624</v>
      </c>
      <c r="M596" s="196" t="s">
        <v>1326</v>
      </c>
      <c r="N596" s="196" t="s">
        <v>1327</v>
      </c>
      <c r="O596" s="196" t="s">
        <v>511</v>
      </c>
      <c r="P596" s="196" t="s">
        <v>1328</v>
      </c>
      <c r="Q596" s="196" t="s">
        <v>385</v>
      </c>
      <c r="R596" s="196" t="b">
        <v>0</v>
      </c>
      <c r="S596" s="196" t="b">
        <v>0</v>
      </c>
      <c r="T596" s="288">
        <v>37.299999999999997</v>
      </c>
      <c r="U596" s="288">
        <v>0.1</v>
      </c>
      <c r="V596" s="288">
        <v>0.1</v>
      </c>
      <c r="W596" s="196" t="s">
        <v>131</v>
      </c>
      <c r="X596" s="196" t="b">
        <v>0</v>
      </c>
      <c r="Y596" s="196" t="s">
        <v>389</v>
      </c>
      <c r="Z596" s="196" t="s">
        <v>132</v>
      </c>
      <c r="AE596" s="196" t="s">
        <v>543</v>
      </c>
      <c r="AF596" s="196" t="s">
        <v>1660</v>
      </c>
      <c r="AV596" s="196" t="s">
        <v>132</v>
      </c>
      <c r="AW596" s="197">
        <f t="shared" si="9"/>
        <v>41837</v>
      </c>
    </row>
    <row r="597" spans="1:49">
      <c r="A597" s="196" t="s">
        <v>1567</v>
      </c>
      <c r="B597" s="196" t="s">
        <v>487</v>
      </c>
      <c r="C597" s="196" t="s">
        <v>1568</v>
      </c>
      <c r="D597" s="196" t="s">
        <v>115</v>
      </c>
      <c r="E597" s="196" t="s">
        <v>259</v>
      </c>
      <c r="F597" s="196" t="s">
        <v>1659</v>
      </c>
      <c r="G597" s="196" t="s">
        <v>119</v>
      </c>
      <c r="H597" s="196" t="s">
        <v>119</v>
      </c>
      <c r="I597" s="196" t="s">
        <v>1610</v>
      </c>
      <c r="J597" s="196" t="s">
        <v>1661</v>
      </c>
      <c r="K597" s="196" t="s">
        <v>1662</v>
      </c>
      <c r="L597" s="196" t="s">
        <v>1628</v>
      </c>
      <c r="M597" s="196" t="s">
        <v>557</v>
      </c>
      <c r="N597" s="196" t="s">
        <v>510</v>
      </c>
      <c r="O597" s="196" t="s">
        <v>511</v>
      </c>
      <c r="P597" s="196" t="s">
        <v>512</v>
      </c>
      <c r="Q597" s="196" t="s">
        <v>513</v>
      </c>
      <c r="R597" s="196" t="b">
        <v>0</v>
      </c>
      <c r="S597" s="196" t="b">
        <v>0</v>
      </c>
      <c r="T597" s="288">
        <v>2200</v>
      </c>
      <c r="U597" s="288">
        <v>6.7</v>
      </c>
      <c r="V597" s="288">
        <v>67</v>
      </c>
      <c r="W597" s="196" t="s">
        <v>150</v>
      </c>
      <c r="X597" s="196" t="b">
        <v>0</v>
      </c>
      <c r="Y597" s="196" t="s">
        <v>429</v>
      </c>
      <c r="Z597" s="196" t="s">
        <v>285</v>
      </c>
      <c r="AE597" s="196" t="s">
        <v>833</v>
      </c>
      <c r="AF597" s="196" t="s">
        <v>1660</v>
      </c>
      <c r="AV597" s="196" t="s">
        <v>132</v>
      </c>
      <c r="AW597" s="197">
        <f t="shared" si="9"/>
        <v>41837</v>
      </c>
    </row>
    <row r="598" spans="1:49">
      <c r="A598" s="196" t="s">
        <v>1567</v>
      </c>
      <c r="B598" s="196" t="s">
        <v>487</v>
      </c>
      <c r="C598" s="196" t="s">
        <v>1568</v>
      </c>
      <c r="D598" s="196" t="s">
        <v>115</v>
      </c>
      <c r="E598" s="196" t="s">
        <v>1082</v>
      </c>
      <c r="F598" s="196" t="s">
        <v>1732</v>
      </c>
      <c r="G598" s="196" t="s">
        <v>119</v>
      </c>
      <c r="H598" s="196" t="s">
        <v>119</v>
      </c>
      <c r="I598" s="196" t="s">
        <v>1733</v>
      </c>
      <c r="J598" s="196" t="s">
        <v>1734</v>
      </c>
      <c r="K598" s="196" t="s">
        <v>1735</v>
      </c>
      <c r="L598" s="196" t="s">
        <v>1736</v>
      </c>
      <c r="M598" s="196" t="s">
        <v>1326</v>
      </c>
      <c r="N598" s="196" t="s">
        <v>1327</v>
      </c>
      <c r="O598" s="196" t="s">
        <v>511</v>
      </c>
      <c r="P598" s="196" t="s">
        <v>1328</v>
      </c>
      <c r="Q598" s="196" t="s">
        <v>385</v>
      </c>
      <c r="R598" s="196" t="b">
        <v>0</v>
      </c>
      <c r="S598" s="196" t="b">
        <v>0</v>
      </c>
      <c r="T598" s="288">
        <v>68.2</v>
      </c>
      <c r="U598" s="288">
        <v>0.1</v>
      </c>
      <c r="V598" s="288">
        <v>0.1</v>
      </c>
      <c r="W598" s="196" t="s">
        <v>131</v>
      </c>
      <c r="X598" s="196" t="b">
        <v>0</v>
      </c>
      <c r="Y598" s="196" t="s">
        <v>389</v>
      </c>
      <c r="Z598" s="196" t="s">
        <v>132</v>
      </c>
      <c r="AE598" s="196" t="s">
        <v>543</v>
      </c>
      <c r="AF598" s="196" t="s">
        <v>1737</v>
      </c>
      <c r="AV598" s="196" t="s">
        <v>132</v>
      </c>
      <c r="AW598" s="197">
        <f t="shared" si="9"/>
        <v>41893</v>
      </c>
    </row>
    <row r="599" spans="1:49">
      <c r="A599" s="196" t="s">
        <v>1567</v>
      </c>
      <c r="B599" s="196" t="s">
        <v>487</v>
      </c>
      <c r="C599" s="196" t="s">
        <v>1568</v>
      </c>
      <c r="D599" s="196" t="s">
        <v>115</v>
      </c>
      <c r="E599" s="196" t="s">
        <v>1082</v>
      </c>
      <c r="F599" s="196" t="s">
        <v>1732</v>
      </c>
      <c r="G599" s="196" t="s">
        <v>119</v>
      </c>
      <c r="H599" s="196" t="s">
        <v>119</v>
      </c>
      <c r="I599" s="196" t="s">
        <v>1733</v>
      </c>
      <c r="J599" s="196" t="s">
        <v>1738</v>
      </c>
      <c r="K599" s="196" t="s">
        <v>1739</v>
      </c>
      <c r="L599" s="196" t="s">
        <v>1740</v>
      </c>
      <c r="M599" s="196" t="s">
        <v>557</v>
      </c>
      <c r="N599" s="196" t="s">
        <v>510</v>
      </c>
      <c r="O599" s="196" t="s">
        <v>511</v>
      </c>
      <c r="P599" s="196" t="s">
        <v>512</v>
      </c>
      <c r="Q599" s="196" t="s">
        <v>513</v>
      </c>
      <c r="R599" s="196" t="b">
        <v>0</v>
      </c>
      <c r="S599" s="196" t="b">
        <v>0</v>
      </c>
      <c r="T599" s="288">
        <v>27</v>
      </c>
      <c r="U599" s="288">
        <v>0.73</v>
      </c>
      <c r="V599" s="288">
        <v>7.3</v>
      </c>
      <c r="W599" s="196" t="s">
        <v>150</v>
      </c>
      <c r="X599" s="196" t="b">
        <v>0</v>
      </c>
      <c r="Y599" s="196" t="s">
        <v>429</v>
      </c>
      <c r="Z599" s="196" t="s">
        <v>132</v>
      </c>
      <c r="AE599" s="196" t="s">
        <v>833</v>
      </c>
      <c r="AF599" s="196" t="s">
        <v>1737</v>
      </c>
      <c r="AV599" s="196" t="s">
        <v>132</v>
      </c>
      <c r="AW599" s="197">
        <f t="shared" si="9"/>
        <v>41893</v>
      </c>
    </row>
    <row r="600" spans="1:49">
      <c r="A600" s="196" t="s">
        <v>1567</v>
      </c>
      <c r="B600" s="196" t="s">
        <v>487</v>
      </c>
      <c r="C600" s="196" t="s">
        <v>1568</v>
      </c>
      <c r="D600" s="196" t="s">
        <v>115</v>
      </c>
      <c r="E600" s="196" t="s">
        <v>16</v>
      </c>
      <c r="F600" s="196" t="s">
        <v>1741</v>
      </c>
      <c r="G600" s="196" t="s">
        <v>119</v>
      </c>
      <c r="H600" s="196" t="s">
        <v>119</v>
      </c>
      <c r="I600" s="196" t="s">
        <v>1742</v>
      </c>
      <c r="J600" s="196" t="s">
        <v>1734</v>
      </c>
      <c r="K600" s="196" t="s">
        <v>1735</v>
      </c>
      <c r="L600" s="196" t="s">
        <v>1736</v>
      </c>
      <c r="M600" s="196" t="s">
        <v>1326</v>
      </c>
      <c r="N600" s="196" t="s">
        <v>1327</v>
      </c>
      <c r="O600" s="196" t="s">
        <v>511</v>
      </c>
      <c r="P600" s="196" t="s">
        <v>1328</v>
      </c>
      <c r="Q600" s="196" t="s">
        <v>385</v>
      </c>
      <c r="R600" s="196" t="b">
        <v>0</v>
      </c>
      <c r="S600" s="196" t="b">
        <v>0</v>
      </c>
      <c r="T600" s="288">
        <v>44.4</v>
      </c>
      <c r="U600" s="288">
        <v>0.1</v>
      </c>
      <c r="V600" s="288">
        <v>0.1</v>
      </c>
      <c r="W600" s="196" t="s">
        <v>131</v>
      </c>
      <c r="X600" s="196" t="b">
        <v>0</v>
      </c>
      <c r="Y600" s="196" t="s">
        <v>389</v>
      </c>
      <c r="Z600" s="196" t="s">
        <v>132</v>
      </c>
      <c r="AE600" s="196" t="s">
        <v>543</v>
      </c>
      <c r="AF600" s="196" t="s">
        <v>1743</v>
      </c>
      <c r="AV600" s="196" t="s">
        <v>132</v>
      </c>
      <c r="AW600" s="197">
        <f t="shared" si="9"/>
        <v>41893</v>
      </c>
    </row>
    <row r="601" spans="1:49">
      <c r="A601" s="196" t="s">
        <v>1567</v>
      </c>
      <c r="B601" s="196" t="s">
        <v>487</v>
      </c>
      <c r="C601" s="196" t="s">
        <v>1568</v>
      </c>
      <c r="D601" s="196" t="s">
        <v>115</v>
      </c>
      <c r="E601" s="196" t="s">
        <v>16</v>
      </c>
      <c r="F601" s="196" t="s">
        <v>1741</v>
      </c>
      <c r="G601" s="196" t="s">
        <v>119</v>
      </c>
      <c r="H601" s="196" t="s">
        <v>119</v>
      </c>
      <c r="I601" s="196" t="s">
        <v>1742</v>
      </c>
      <c r="J601" s="196" t="s">
        <v>1744</v>
      </c>
      <c r="K601" s="196" t="s">
        <v>1745</v>
      </c>
      <c r="L601" s="196" t="s">
        <v>1740</v>
      </c>
      <c r="M601" s="196" t="s">
        <v>557</v>
      </c>
      <c r="N601" s="196" t="s">
        <v>510</v>
      </c>
      <c r="O601" s="196" t="s">
        <v>511</v>
      </c>
      <c r="P601" s="196" t="s">
        <v>512</v>
      </c>
      <c r="Q601" s="196" t="s">
        <v>513</v>
      </c>
      <c r="R601" s="196" t="b">
        <v>0</v>
      </c>
      <c r="S601" s="196" t="b">
        <v>0</v>
      </c>
      <c r="T601" s="288">
        <v>820</v>
      </c>
      <c r="U601" s="288">
        <v>1.1000000000000001</v>
      </c>
      <c r="V601" s="288">
        <v>11</v>
      </c>
      <c r="W601" s="196" t="s">
        <v>150</v>
      </c>
      <c r="X601" s="196" t="b">
        <v>0</v>
      </c>
      <c r="Y601" s="196" t="s">
        <v>429</v>
      </c>
      <c r="Z601" s="196" t="s">
        <v>132</v>
      </c>
      <c r="AE601" s="196" t="s">
        <v>833</v>
      </c>
      <c r="AF601" s="196" t="s">
        <v>1743</v>
      </c>
      <c r="AV601" s="196" t="s">
        <v>132</v>
      </c>
      <c r="AW601" s="197">
        <f t="shared" si="9"/>
        <v>41893</v>
      </c>
    </row>
    <row r="602" spans="1:49">
      <c r="A602" s="196" t="s">
        <v>1567</v>
      </c>
      <c r="B602" s="196" t="s">
        <v>487</v>
      </c>
      <c r="C602" s="196" t="s">
        <v>1568</v>
      </c>
      <c r="D602" s="196" t="s">
        <v>115</v>
      </c>
      <c r="E602" s="196" t="s">
        <v>1116</v>
      </c>
      <c r="F602" s="196" t="s">
        <v>1746</v>
      </c>
      <c r="G602" s="196" t="s">
        <v>119</v>
      </c>
      <c r="H602" s="196" t="s">
        <v>119</v>
      </c>
      <c r="I602" s="196" t="s">
        <v>1742</v>
      </c>
      <c r="J602" s="196" t="s">
        <v>1734</v>
      </c>
      <c r="K602" s="196" t="s">
        <v>1735</v>
      </c>
      <c r="L602" s="196" t="s">
        <v>1736</v>
      </c>
      <c r="M602" s="196" t="s">
        <v>1326</v>
      </c>
      <c r="N602" s="196" t="s">
        <v>1327</v>
      </c>
      <c r="O602" s="196" t="s">
        <v>511</v>
      </c>
      <c r="P602" s="196" t="s">
        <v>1328</v>
      </c>
      <c r="Q602" s="196" t="s">
        <v>385</v>
      </c>
      <c r="R602" s="196" t="b">
        <v>0</v>
      </c>
      <c r="S602" s="196" t="b">
        <v>0</v>
      </c>
      <c r="T602" s="288">
        <v>44</v>
      </c>
      <c r="U602" s="288">
        <v>0.1</v>
      </c>
      <c r="V602" s="288">
        <v>0.1</v>
      </c>
      <c r="W602" s="196" t="s">
        <v>131</v>
      </c>
      <c r="X602" s="196" t="b">
        <v>0</v>
      </c>
      <c r="Y602" s="196" t="s">
        <v>389</v>
      </c>
      <c r="Z602" s="196" t="s">
        <v>132</v>
      </c>
      <c r="AE602" s="196" t="s">
        <v>543</v>
      </c>
      <c r="AF602" s="196" t="s">
        <v>1747</v>
      </c>
      <c r="AV602" s="196" t="s">
        <v>132</v>
      </c>
      <c r="AW602" s="197">
        <f t="shared" si="9"/>
        <v>41893</v>
      </c>
    </row>
    <row r="603" spans="1:49">
      <c r="A603" s="196" t="s">
        <v>1567</v>
      </c>
      <c r="B603" s="196" t="s">
        <v>487</v>
      </c>
      <c r="C603" s="196" t="s">
        <v>1568</v>
      </c>
      <c r="D603" s="196" t="s">
        <v>115</v>
      </c>
      <c r="E603" s="196" t="s">
        <v>1116</v>
      </c>
      <c r="F603" s="196" t="s">
        <v>1746</v>
      </c>
      <c r="G603" s="196" t="s">
        <v>119</v>
      </c>
      <c r="H603" s="196" t="s">
        <v>119</v>
      </c>
      <c r="I603" s="196" t="s">
        <v>1742</v>
      </c>
      <c r="J603" s="196" t="s">
        <v>1748</v>
      </c>
      <c r="K603" s="196" t="s">
        <v>1748</v>
      </c>
      <c r="L603" s="196" t="s">
        <v>1740</v>
      </c>
      <c r="M603" s="196" t="s">
        <v>557</v>
      </c>
      <c r="N603" s="196" t="s">
        <v>510</v>
      </c>
      <c r="O603" s="196" t="s">
        <v>511</v>
      </c>
      <c r="P603" s="196" t="s">
        <v>512</v>
      </c>
      <c r="Q603" s="196" t="s">
        <v>513</v>
      </c>
      <c r="R603" s="196" t="b">
        <v>0</v>
      </c>
      <c r="S603" s="196" t="b">
        <v>0</v>
      </c>
      <c r="T603" s="288">
        <v>810</v>
      </c>
      <c r="U603" s="288">
        <v>1.1000000000000001</v>
      </c>
      <c r="V603" s="288">
        <v>11</v>
      </c>
      <c r="W603" s="196" t="s">
        <v>150</v>
      </c>
      <c r="X603" s="196" t="b">
        <v>0</v>
      </c>
      <c r="Y603" s="196" t="s">
        <v>429</v>
      </c>
      <c r="Z603" s="196" t="s">
        <v>132</v>
      </c>
      <c r="AE603" s="196" t="s">
        <v>833</v>
      </c>
      <c r="AF603" s="196" t="s">
        <v>1747</v>
      </c>
      <c r="AV603" s="196" t="s">
        <v>132</v>
      </c>
      <c r="AW603" s="197">
        <f t="shared" si="9"/>
        <v>41893</v>
      </c>
    </row>
    <row r="604" spans="1:49">
      <c r="A604" s="196" t="s">
        <v>1567</v>
      </c>
      <c r="B604" s="196" t="s">
        <v>487</v>
      </c>
      <c r="C604" s="196" t="s">
        <v>1568</v>
      </c>
      <c r="D604" s="196" t="s">
        <v>115</v>
      </c>
      <c r="E604" s="196" t="s">
        <v>20</v>
      </c>
      <c r="F604" s="196" t="s">
        <v>1749</v>
      </c>
      <c r="G604" s="196" t="s">
        <v>119</v>
      </c>
      <c r="H604" s="196" t="s">
        <v>119</v>
      </c>
      <c r="I604" s="196" t="s">
        <v>1750</v>
      </c>
      <c r="J604" s="196" t="s">
        <v>1734</v>
      </c>
      <c r="K604" s="196" t="s">
        <v>1735</v>
      </c>
      <c r="L604" s="196" t="s">
        <v>1736</v>
      </c>
      <c r="M604" s="196" t="s">
        <v>1326</v>
      </c>
      <c r="N604" s="196" t="s">
        <v>1327</v>
      </c>
      <c r="O604" s="196" t="s">
        <v>511</v>
      </c>
      <c r="P604" s="196" t="s">
        <v>1328</v>
      </c>
      <c r="Q604" s="196" t="s">
        <v>385</v>
      </c>
      <c r="R604" s="196" t="b">
        <v>0</v>
      </c>
      <c r="S604" s="196" t="b">
        <v>0</v>
      </c>
      <c r="T604" s="288">
        <v>50.9</v>
      </c>
      <c r="U604" s="288">
        <v>0.1</v>
      </c>
      <c r="V604" s="288">
        <v>0.1</v>
      </c>
      <c r="W604" s="196" t="s">
        <v>131</v>
      </c>
      <c r="X604" s="196" t="b">
        <v>0</v>
      </c>
      <c r="Y604" s="196" t="s">
        <v>389</v>
      </c>
      <c r="Z604" s="196" t="s">
        <v>132</v>
      </c>
      <c r="AE604" s="196" t="s">
        <v>543</v>
      </c>
      <c r="AF604" s="196" t="s">
        <v>1751</v>
      </c>
      <c r="AV604" s="196" t="s">
        <v>132</v>
      </c>
      <c r="AW604" s="197">
        <f t="shared" si="9"/>
        <v>41893</v>
      </c>
    </row>
    <row r="605" spans="1:49">
      <c r="A605" s="196" t="s">
        <v>1567</v>
      </c>
      <c r="B605" s="196" t="s">
        <v>487</v>
      </c>
      <c r="C605" s="196" t="s">
        <v>1568</v>
      </c>
      <c r="D605" s="196" t="s">
        <v>115</v>
      </c>
      <c r="E605" s="196" t="s">
        <v>20</v>
      </c>
      <c r="F605" s="196" t="s">
        <v>1749</v>
      </c>
      <c r="G605" s="196" t="s">
        <v>119</v>
      </c>
      <c r="H605" s="196" t="s">
        <v>119</v>
      </c>
      <c r="I605" s="196" t="s">
        <v>1750</v>
      </c>
      <c r="J605" s="196" t="s">
        <v>1752</v>
      </c>
      <c r="K605" s="196" t="s">
        <v>1753</v>
      </c>
      <c r="L605" s="196" t="s">
        <v>1740</v>
      </c>
      <c r="M605" s="196" t="s">
        <v>557</v>
      </c>
      <c r="N605" s="196" t="s">
        <v>510</v>
      </c>
      <c r="O605" s="196" t="s">
        <v>511</v>
      </c>
      <c r="P605" s="196" t="s">
        <v>512</v>
      </c>
      <c r="Q605" s="196" t="s">
        <v>513</v>
      </c>
      <c r="R605" s="196" t="b">
        <v>0</v>
      </c>
      <c r="S605" s="196" t="b">
        <v>0</v>
      </c>
      <c r="T605" s="288">
        <v>300</v>
      </c>
      <c r="U605" s="288">
        <v>0.98</v>
      </c>
      <c r="V605" s="288">
        <v>9.8000000000000007</v>
      </c>
      <c r="W605" s="196" t="s">
        <v>150</v>
      </c>
      <c r="X605" s="196" t="b">
        <v>0</v>
      </c>
      <c r="Y605" s="196" t="s">
        <v>429</v>
      </c>
      <c r="Z605" s="196" t="s">
        <v>132</v>
      </c>
      <c r="AE605" s="196" t="s">
        <v>833</v>
      </c>
      <c r="AF605" s="196" t="s">
        <v>1751</v>
      </c>
      <c r="AV605" s="196" t="s">
        <v>132</v>
      </c>
      <c r="AW605" s="197">
        <f t="shared" si="9"/>
        <v>41893</v>
      </c>
    </row>
    <row r="606" spans="1:49">
      <c r="A606" s="196" t="s">
        <v>1567</v>
      </c>
      <c r="B606" s="196" t="s">
        <v>487</v>
      </c>
      <c r="C606" s="196" t="s">
        <v>1568</v>
      </c>
      <c r="D606" s="196" t="s">
        <v>115</v>
      </c>
      <c r="E606" s="196" t="s">
        <v>1566</v>
      </c>
      <c r="F606" s="196" t="s">
        <v>1754</v>
      </c>
      <c r="G606" s="196" t="s">
        <v>119</v>
      </c>
      <c r="H606" s="196" t="s">
        <v>119</v>
      </c>
      <c r="I606" s="196" t="s">
        <v>1750</v>
      </c>
      <c r="J606" s="196" t="s">
        <v>1734</v>
      </c>
      <c r="K606" s="196" t="s">
        <v>1735</v>
      </c>
      <c r="L606" s="196" t="s">
        <v>1736</v>
      </c>
      <c r="M606" s="196" t="s">
        <v>1326</v>
      </c>
      <c r="N606" s="196" t="s">
        <v>1327</v>
      </c>
      <c r="O606" s="196" t="s">
        <v>511</v>
      </c>
      <c r="P606" s="196" t="s">
        <v>1328</v>
      </c>
      <c r="Q606" s="196" t="s">
        <v>385</v>
      </c>
      <c r="R606" s="196" t="b">
        <v>0</v>
      </c>
      <c r="S606" s="196" t="b">
        <v>0</v>
      </c>
      <c r="T606" s="288">
        <v>45</v>
      </c>
      <c r="U606" s="288">
        <v>0.1</v>
      </c>
      <c r="V606" s="288">
        <v>0.1</v>
      </c>
      <c r="W606" s="196" t="s">
        <v>131</v>
      </c>
      <c r="X606" s="196" t="b">
        <v>0</v>
      </c>
      <c r="Y606" s="196" t="s">
        <v>389</v>
      </c>
      <c r="Z606" s="196" t="s">
        <v>132</v>
      </c>
      <c r="AE606" s="196" t="s">
        <v>543</v>
      </c>
      <c r="AF606" s="196" t="s">
        <v>1755</v>
      </c>
      <c r="AV606" s="196" t="s">
        <v>132</v>
      </c>
      <c r="AW606" s="197">
        <f t="shared" si="9"/>
        <v>41893</v>
      </c>
    </row>
    <row r="607" spans="1:49">
      <c r="A607" s="196" t="s">
        <v>1567</v>
      </c>
      <c r="B607" s="196" t="s">
        <v>487</v>
      </c>
      <c r="C607" s="196" t="s">
        <v>1568</v>
      </c>
      <c r="D607" s="196" t="s">
        <v>115</v>
      </c>
      <c r="E607" s="196" t="s">
        <v>1566</v>
      </c>
      <c r="F607" s="196" t="s">
        <v>1754</v>
      </c>
      <c r="G607" s="196" t="s">
        <v>119</v>
      </c>
      <c r="H607" s="196" t="s">
        <v>119</v>
      </c>
      <c r="I607" s="196" t="s">
        <v>1750</v>
      </c>
      <c r="J607" s="196" t="s">
        <v>1756</v>
      </c>
      <c r="K607" s="196" t="s">
        <v>1757</v>
      </c>
      <c r="L607" s="196" t="s">
        <v>1740</v>
      </c>
      <c r="M607" s="196" t="s">
        <v>557</v>
      </c>
      <c r="N607" s="196" t="s">
        <v>510</v>
      </c>
      <c r="O607" s="196" t="s">
        <v>511</v>
      </c>
      <c r="P607" s="196" t="s">
        <v>512</v>
      </c>
      <c r="Q607" s="196" t="s">
        <v>513</v>
      </c>
      <c r="R607" s="196" t="b">
        <v>0</v>
      </c>
      <c r="S607" s="196" t="b">
        <v>0</v>
      </c>
      <c r="T607" s="288">
        <v>470</v>
      </c>
      <c r="U607" s="288">
        <v>1.1000000000000001</v>
      </c>
      <c r="V607" s="288">
        <v>11</v>
      </c>
      <c r="W607" s="196" t="s">
        <v>150</v>
      </c>
      <c r="X607" s="196" t="b">
        <v>0</v>
      </c>
      <c r="Y607" s="196" t="s">
        <v>429</v>
      </c>
      <c r="Z607" s="196" t="s">
        <v>132</v>
      </c>
      <c r="AE607" s="196" t="s">
        <v>833</v>
      </c>
      <c r="AF607" s="196" t="s">
        <v>1755</v>
      </c>
      <c r="AV607" s="196" t="s">
        <v>132</v>
      </c>
      <c r="AW607" s="197">
        <f t="shared" si="9"/>
        <v>41893</v>
      </c>
    </row>
    <row r="608" spans="1:49">
      <c r="A608" s="196" t="s">
        <v>1567</v>
      </c>
      <c r="B608" s="196" t="s">
        <v>487</v>
      </c>
      <c r="C608" s="196" t="s">
        <v>1568</v>
      </c>
      <c r="D608" s="196" t="s">
        <v>115</v>
      </c>
      <c r="E608" s="196" t="s">
        <v>239</v>
      </c>
      <c r="F608" s="196" t="s">
        <v>1758</v>
      </c>
      <c r="G608" s="196" t="s">
        <v>119</v>
      </c>
      <c r="H608" s="196" t="s">
        <v>119</v>
      </c>
      <c r="I608" s="196" t="s">
        <v>1759</v>
      </c>
      <c r="J608" s="196" t="s">
        <v>1734</v>
      </c>
      <c r="K608" s="196" t="s">
        <v>1735</v>
      </c>
      <c r="L608" s="196" t="s">
        <v>1736</v>
      </c>
      <c r="M608" s="196" t="s">
        <v>1326</v>
      </c>
      <c r="N608" s="196" t="s">
        <v>1327</v>
      </c>
      <c r="O608" s="196" t="s">
        <v>511</v>
      </c>
      <c r="P608" s="196" t="s">
        <v>1328</v>
      </c>
      <c r="Q608" s="196" t="s">
        <v>385</v>
      </c>
      <c r="R608" s="196" t="b">
        <v>0</v>
      </c>
      <c r="S608" s="196" t="b">
        <v>0</v>
      </c>
      <c r="T608" s="288">
        <v>75.099999999999994</v>
      </c>
      <c r="U608" s="288">
        <v>0.1</v>
      </c>
      <c r="V608" s="288">
        <v>0.1</v>
      </c>
      <c r="W608" s="196" t="s">
        <v>131</v>
      </c>
      <c r="X608" s="196" t="b">
        <v>0</v>
      </c>
      <c r="Y608" s="196" t="s">
        <v>389</v>
      </c>
      <c r="Z608" s="196" t="s">
        <v>132</v>
      </c>
      <c r="AE608" s="196" t="s">
        <v>543</v>
      </c>
      <c r="AF608" s="196" t="s">
        <v>1760</v>
      </c>
      <c r="AV608" s="196" t="s">
        <v>132</v>
      </c>
      <c r="AW608" s="197">
        <f t="shared" si="9"/>
        <v>41893</v>
      </c>
    </row>
    <row r="609" spans="1:49">
      <c r="A609" s="196" t="s">
        <v>1567</v>
      </c>
      <c r="B609" s="196" t="s">
        <v>487</v>
      </c>
      <c r="C609" s="196" t="s">
        <v>1568</v>
      </c>
      <c r="D609" s="196" t="s">
        <v>115</v>
      </c>
      <c r="E609" s="196" t="s">
        <v>239</v>
      </c>
      <c r="F609" s="196" t="s">
        <v>1758</v>
      </c>
      <c r="G609" s="196" t="s">
        <v>119</v>
      </c>
      <c r="H609" s="196" t="s">
        <v>119</v>
      </c>
      <c r="I609" s="196" t="s">
        <v>1759</v>
      </c>
      <c r="J609" s="196" t="s">
        <v>1761</v>
      </c>
      <c r="K609" s="196" t="s">
        <v>1762</v>
      </c>
      <c r="L609" s="196" t="s">
        <v>1740</v>
      </c>
      <c r="M609" s="196" t="s">
        <v>557</v>
      </c>
      <c r="N609" s="196" t="s">
        <v>510</v>
      </c>
      <c r="O609" s="196" t="s">
        <v>511</v>
      </c>
      <c r="P609" s="196" t="s">
        <v>512</v>
      </c>
      <c r="Q609" s="196" t="s">
        <v>513</v>
      </c>
      <c r="R609" s="196" t="b">
        <v>0</v>
      </c>
      <c r="S609" s="196" t="b">
        <v>0</v>
      </c>
      <c r="T609" s="288">
        <v>140</v>
      </c>
      <c r="U609" s="288">
        <v>0.67</v>
      </c>
      <c r="V609" s="288">
        <v>6.7</v>
      </c>
      <c r="W609" s="196" t="s">
        <v>150</v>
      </c>
      <c r="X609" s="196" t="b">
        <v>0</v>
      </c>
      <c r="Y609" s="196" t="s">
        <v>429</v>
      </c>
      <c r="Z609" s="196" t="s">
        <v>132</v>
      </c>
      <c r="AE609" s="196" t="s">
        <v>833</v>
      </c>
      <c r="AF609" s="196" t="s">
        <v>1760</v>
      </c>
      <c r="AV609" s="196" t="s">
        <v>132</v>
      </c>
      <c r="AW609" s="197">
        <f t="shared" si="9"/>
        <v>41893</v>
      </c>
    </row>
    <row r="610" spans="1:49">
      <c r="A610" s="196" t="s">
        <v>1567</v>
      </c>
      <c r="B610" s="196" t="s">
        <v>487</v>
      </c>
      <c r="C610" s="196" t="s">
        <v>1568</v>
      </c>
      <c r="D610" s="196" t="s">
        <v>115</v>
      </c>
      <c r="E610" s="196" t="s">
        <v>243</v>
      </c>
      <c r="F610" s="196" t="s">
        <v>1763</v>
      </c>
      <c r="G610" s="196" t="s">
        <v>119</v>
      </c>
      <c r="H610" s="196" t="s">
        <v>119</v>
      </c>
      <c r="I610" s="196" t="s">
        <v>1764</v>
      </c>
      <c r="J610" s="196" t="s">
        <v>1734</v>
      </c>
      <c r="K610" s="196" t="s">
        <v>1735</v>
      </c>
      <c r="L610" s="196" t="s">
        <v>1736</v>
      </c>
      <c r="M610" s="196" t="s">
        <v>1326</v>
      </c>
      <c r="N610" s="196" t="s">
        <v>1327</v>
      </c>
      <c r="O610" s="196" t="s">
        <v>511</v>
      </c>
      <c r="P610" s="196" t="s">
        <v>1328</v>
      </c>
      <c r="Q610" s="196" t="s">
        <v>385</v>
      </c>
      <c r="R610" s="196" t="b">
        <v>0</v>
      </c>
      <c r="S610" s="196" t="b">
        <v>0</v>
      </c>
      <c r="T610" s="288">
        <v>98.3</v>
      </c>
      <c r="U610" s="288">
        <v>0.1</v>
      </c>
      <c r="V610" s="288">
        <v>0.1</v>
      </c>
      <c r="W610" s="196" t="s">
        <v>131</v>
      </c>
      <c r="X610" s="196" t="b">
        <v>0</v>
      </c>
      <c r="Y610" s="196" t="s">
        <v>389</v>
      </c>
      <c r="Z610" s="196" t="s">
        <v>132</v>
      </c>
      <c r="AE610" s="196" t="s">
        <v>543</v>
      </c>
      <c r="AF610" s="196" t="s">
        <v>411</v>
      </c>
      <c r="AV610" s="196" t="s">
        <v>132</v>
      </c>
      <c r="AW610" s="197">
        <f t="shared" si="9"/>
        <v>41893</v>
      </c>
    </row>
    <row r="611" spans="1:49">
      <c r="A611" s="196" t="s">
        <v>1567</v>
      </c>
      <c r="B611" s="196" t="s">
        <v>487</v>
      </c>
      <c r="C611" s="196" t="s">
        <v>1568</v>
      </c>
      <c r="D611" s="196" t="s">
        <v>115</v>
      </c>
      <c r="E611" s="196" t="s">
        <v>243</v>
      </c>
      <c r="F611" s="196" t="s">
        <v>1763</v>
      </c>
      <c r="G611" s="196" t="s">
        <v>119</v>
      </c>
      <c r="H611" s="196" t="s">
        <v>119</v>
      </c>
      <c r="I611" s="196" t="s">
        <v>1764</v>
      </c>
      <c r="J611" s="196" t="s">
        <v>1765</v>
      </c>
      <c r="K611" s="196" t="s">
        <v>1766</v>
      </c>
      <c r="L611" s="196" t="s">
        <v>1740</v>
      </c>
      <c r="M611" s="196" t="s">
        <v>557</v>
      </c>
      <c r="N611" s="196" t="s">
        <v>510</v>
      </c>
      <c r="O611" s="196" t="s">
        <v>511</v>
      </c>
      <c r="P611" s="196" t="s">
        <v>512</v>
      </c>
      <c r="Q611" s="196" t="s">
        <v>513</v>
      </c>
      <c r="R611" s="196" t="b">
        <v>0</v>
      </c>
      <c r="S611" s="196" t="b">
        <v>0</v>
      </c>
      <c r="T611" s="288">
        <v>48</v>
      </c>
      <c r="U611" s="288">
        <v>0.51</v>
      </c>
      <c r="V611" s="288">
        <v>5.0999999999999996</v>
      </c>
      <c r="W611" s="196" t="s">
        <v>150</v>
      </c>
      <c r="X611" s="196" t="b">
        <v>0</v>
      </c>
      <c r="Y611" s="196" t="s">
        <v>429</v>
      </c>
      <c r="Z611" s="196" t="s">
        <v>132</v>
      </c>
      <c r="AE611" s="196" t="s">
        <v>833</v>
      </c>
      <c r="AF611" s="196" t="s">
        <v>411</v>
      </c>
      <c r="AV611" s="196" t="s">
        <v>132</v>
      </c>
      <c r="AW611" s="197">
        <f t="shared" si="9"/>
        <v>41893</v>
      </c>
    </row>
    <row r="612" spans="1:49">
      <c r="A612" s="196" t="s">
        <v>1567</v>
      </c>
      <c r="B612" s="196" t="s">
        <v>487</v>
      </c>
      <c r="C612" s="196" t="s">
        <v>1568</v>
      </c>
      <c r="D612" s="196" t="s">
        <v>115</v>
      </c>
      <c r="E612" s="196" t="s">
        <v>247</v>
      </c>
      <c r="F612" s="196" t="s">
        <v>1767</v>
      </c>
      <c r="G612" s="196" t="s">
        <v>119</v>
      </c>
      <c r="H612" s="196" t="s">
        <v>119</v>
      </c>
      <c r="I612" s="196" t="s">
        <v>1768</v>
      </c>
      <c r="J612" s="196" t="s">
        <v>1734</v>
      </c>
      <c r="K612" s="196" t="s">
        <v>1735</v>
      </c>
      <c r="L612" s="196" t="s">
        <v>1736</v>
      </c>
      <c r="M612" s="196" t="s">
        <v>1326</v>
      </c>
      <c r="N612" s="196" t="s">
        <v>1327</v>
      </c>
      <c r="O612" s="196" t="s">
        <v>511</v>
      </c>
      <c r="P612" s="196" t="s">
        <v>1328</v>
      </c>
      <c r="Q612" s="196" t="s">
        <v>385</v>
      </c>
      <c r="R612" s="196" t="b">
        <v>0</v>
      </c>
      <c r="S612" s="196" t="b">
        <v>0</v>
      </c>
      <c r="T612" s="288">
        <v>93.5</v>
      </c>
      <c r="U612" s="288">
        <v>0.1</v>
      </c>
      <c r="V612" s="288">
        <v>0.1</v>
      </c>
      <c r="W612" s="196" t="s">
        <v>131</v>
      </c>
      <c r="X612" s="196" t="b">
        <v>0</v>
      </c>
      <c r="Y612" s="196" t="s">
        <v>389</v>
      </c>
      <c r="Z612" s="196" t="s">
        <v>132</v>
      </c>
      <c r="AE612" s="196" t="s">
        <v>543</v>
      </c>
      <c r="AF612" s="196" t="s">
        <v>1769</v>
      </c>
      <c r="AV612" s="196" t="s">
        <v>132</v>
      </c>
      <c r="AW612" s="197">
        <f t="shared" si="9"/>
        <v>41893</v>
      </c>
    </row>
    <row r="613" spans="1:49">
      <c r="A613" s="196" t="s">
        <v>1567</v>
      </c>
      <c r="B613" s="196" t="s">
        <v>487</v>
      </c>
      <c r="C613" s="196" t="s">
        <v>1568</v>
      </c>
      <c r="D613" s="196" t="s">
        <v>115</v>
      </c>
      <c r="E613" s="196" t="s">
        <v>247</v>
      </c>
      <c r="F613" s="196" t="s">
        <v>1767</v>
      </c>
      <c r="G613" s="196" t="s">
        <v>119</v>
      </c>
      <c r="H613" s="196" t="s">
        <v>119</v>
      </c>
      <c r="I613" s="196" t="s">
        <v>1768</v>
      </c>
      <c r="J613" s="196" t="s">
        <v>1770</v>
      </c>
      <c r="K613" s="196" t="s">
        <v>1771</v>
      </c>
      <c r="L613" s="196" t="s">
        <v>1740</v>
      </c>
      <c r="M613" s="196" t="s">
        <v>557</v>
      </c>
      <c r="N613" s="196" t="s">
        <v>510</v>
      </c>
      <c r="O613" s="196" t="s">
        <v>511</v>
      </c>
      <c r="P613" s="196" t="s">
        <v>512</v>
      </c>
      <c r="Q613" s="196" t="s">
        <v>513</v>
      </c>
      <c r="R613" s="196" t="b">
        <v>0</v>
      </c>
      <c r="S613" s="196" t="b">
        <v>0</v>
      </c>
      <c r="T613" s="288">
        <v>49</v>
      </c>
      <c r="U613" s="288">
        <v>0.54</v>
      </c>
      <c r="V613" s="288">
        <v>5.4</v>
      </c>
      <c r="W613" s="196" t="s">
        <v>150</v>
      </c>
      <c r="X613" s="196" t="b">
        <v>0</v>
      </c>
      <c r="Y613" s="196" t="s">
        <v>429</v>
      </c>
      <c r="Z613" s="196" t="s">
        <v>132</v>
      </c>
      <c r="AE613" s="196" t="s">
        <v>833</v>
      </c>
      <c r="AF613" s="196" t="s">
        <v>1769</v>
      </c>
      <c r="AV613" s="196" t="s">
        <v>132</v>
      </c>
      <c r="AW613" s="197">
        <f t="shared" si="9"/>
        <v>41893</v>
      </c>
    </row>
    <row r="614" spans="1:49">
      <c r="A614" s="196" t="s">
        <v>1567</v>
      </c>
      <c r="B614" s="196" t="s">
        <v>487</v>
      </c>
      <c r="C614" s="196" t="s">
        <v>1568</v>
      </c>
      <c r="D614" s="196" t="s">
        <v>115</v>
      </c>
      <c r="E614" s="196" t="s">
        <v>255</v>
      </c>
      <c r="F614" s="196" t="s">
        <v>1772</v>
      </c>
      <c r="G614" s="196" t="s">
        <v>119</v>
      </c>
      <c r="H614" s="196" t="s">
        <v>119</v>
      </c>
      <c r="I614" s="196" t="s">
        <v>1773</v>
      </c>
      <c r="J614" s="196" t="s">
        <v>1734</v>
      </c>
      <c r="K614" s="196" t="s">
        <v>1735</v>
      </c>
      <c r="L614" s="196" t="s">
        <v>1736</v>
      </c>
      <c r="M614" s="196" t="s">
        <v>1326</v>
      </c>
      <c r="N614" s="196" t="s">
        <v>1327</v>
      </c>
      <c r="O614" s="196" t="s">
        <v>511</v>
      </c>
      <c r="P614" s="196" t="s">
        <v>1328</v>
      </c>
      <c r="Q614" s="196" t="s">
        <v>385</v>
      </c>
      <c r="R614" s="196" t="b">
        <v>0</v>
      </c>
      <c r="S614" s="196" t="b">
        <v>0</v>
      </c>
      <c r="T614" s="288">
        <v>82.1</v>
      </c>
      <c r="U614" s="288">
        <v>0.1</v>
      </c>
      <c r="V614" s="288">
        <v>0.1</v>
      </c>
      <c r="W614" s="196" t="s">
        <v>131</v>
      </c>
      <c r="X614" s="196" t="b">
        <v>0</v>
      </c>
      <c r="Y614" s="196" t="s">
        <v>389</v>
      </c>
      <c r="Z614" s="196" t="s">
        <v>132</v>
      </c>
      <c r="AE614" s="196" t="s">
        <v>543</v>
      </c>
      <c r="AF614" s="196" t="s">
        <v>1774</v>
      </c>
      <c r="AV614" s="196" t="s">
        <v>132</v>
      </c>
      <c r="AW614" s="197">
        <f t="shared" si="9"/>
        <v>41893</v>
      </c>
    </row>
    <row r="615" spans="1:49">
      <c r="A615" s="196" t="s">
        <v>1567</v>
      </c>
      <c r="B615" s="196" t="s">
        <v>487</v>
      </c>
      <c r="C615" s="196" t="s">
        <v>1568</v>
      </c>
      <c r="D615" s="196" t="s">
        <v>115</v>
      </c>
      <c r="E615" s="196" t="s">
        <v>255</v>
      </c>
      <c r="F615" s="196" t="s">
        <v>1772</v>
      </c>
      <c r="G615" s="196" t="s">
        <v>119</v>
      </c>
      <c r="H615" s="196" t="s">
        <v>119</v>
      </c>
      <c r="I615" s="196" t="s">
        <v>1773</v>
      </c>
      <c r="J615" s="196" t="s">
        <v>1775</v>
      </c>
      <c r="K615" s="196" t="s">
        <v>1776</v>
      </c>
      <c r="L615" s="196" t="s">
        <v>1740</v>
      </c>
      <c r="M615" s="196" t="s">
        <v>557</v>
      </c>
      <c r="N615" s="196" t="s">
        <v>510</v>
      </c>
      <c r="O615" s="196" t="s">
        <v>511</v>
      </c>
      <c r="P615" s="196" t="s">
        <v>512</v>
      </c>
      <c r="Q615" s="196" t="s">
        <v>513</v>
      </c>
      <c r="R615" s="196" t="b">
        <v>0</v>
      </c>
      <c r="S615" s="196" t="b">
        <v>0</v>
      </c>
      <c r="T615" s="288">
        <v>86</v>
      </c>
      <c r="U615" s="288">
        <v>0.61</v>
      </c>
      <c r="V615" s="288">
        <v>6.1</v>
      </c>
      <c r="W615" s="196" t="s">
        <v>150</v>
      </c>
      <c r="X615" s="196" t="b">
        <v>0</v>
      </c>
      <c r="Y615" s="196" t="s">
        <v>429</v>
      </c>
      <c r="Z615" s="196" t="s">
        <v>132</v>
      </c>
      <c r="AE615" s="196" t="s">
        <v>833</v>
      </c>
      <c r="AF615" s="196" t="s">
        <v>1774</v>
      </c>
      <c r="AV615" s="196" t="s">
        <v>132</v>
      </c>
      <c r="AW615" s="197">
        <f t="shared" si="9"/>
        <v>41893</v>
      </c>
    </row>
    <row r="616" spans="1:49">
      <c r="A616" s="196" t="s">
        <v>1567</v>
      </c>
      <c r="B616" s="196" t="s">
        <v>487</v>
      </c>
      <c r="C616" s="196" t="s">
        <v>1568</v>
      </c>
      <c r="D616" s="196" t="s">
        <v>115</v>
      </c>
      <c r="E616" s="196" t="s">
        <v>259</v>
      </c>
      <c r="F616" s="196" t="s">
        <v>1777</v>
      </c>
      <c r="G616" s="196" t="s">
        <v>119</v>
      </c>
      <c r="H616" s="196" t="s">
        <v>119</v>
      </c>
      <c r="I616" s="196" t="s">
        <v>1778</v>
      </c>
      <c r="J616" s="196" t="s">
        <v>1734</v>
      </c>
      <c r="K616" s="196" t="s">
        <v>1735</v>
      </c>
      <c r="L616" s="196" t="s">
        <v>1736</v>
      </c>
      <c r="M616" s="196" t="s">
        <v>1326</v>
      </c>
      <c r="N616" s="196" t="s">
        <v>1327</v>
      </c>
      <c r="O616" s="196" t="s">
        <v>511</v>
      </c>
      <c r="P616" s="196" t="s">
        <v>1328</v>
      </c>
      <c r="Q616" s="196" t="s">
        <v>385</v>
      </c>
      <c r="R616" s="196" t="b">
        <v>0</v>
      </c>
      <c r="S616" s="196" t="b">
        <v>0</v>
      </c>
      <c r="T616" s="288">
        <v>40.200000000000003</v>
      </c>
      <c r="U616" s="288">
        <v>0.1</v>
      </c>
      <c r="V616" s="288">
        <v>0.1</v>
      </c>
      <c r="W616" s="196" t="s">
        <v>131</v>
      </c>
      <c r="X616" s="196" t="b">
        <v>0</v>
      </c>
      <c r="Y616" s="196" t="s">
        <v>389</v>
      </c>
      <c r="Z616" s="196" t="s">
        <v>132</v>
      </c>
      <c r="AE616" s="196" t="s">
        <v>543</v>
      </c>
      <c r="AF616" s="196" t="s">
        <v>1779</v>
      </c>
      <c r="AV616" s="196" t="s">
        <v>132</v>
      </c>
      <c r="AW616" s="197">
        <f t="shared" si="9"/>
        <v>41893</v>
      </c>
    </row>
    <row r="617" spans="1:49">
      <c r="A617" s="196" t="s">
        <v>1567</v>
      </c>
      <c r="B617" s="196" t="s">
        <v>487</v>
      </c>
      <c r="C617" s="196" t="s">
        <v>1568</v>
      </c>
      <c r="D617" s="196" t="s">
        <v>115</v>
      </c>
      <c r="E617" s="196" t="s">
        <v>259</v>
      </c>
      <c r="F617" s="196" t="s">
        <v>1777</v>
      </c>
      <c r="G617" s="196" t="s">
        <v>119</v>
      </c>
      <c r="H617" s="196" t="s">
        <v>119</v>
      </c>
      <c r="I617" s="196" t="s">
        <v>1778</v>
      </c>
      <c r="J617" s="196" t="s">
        <v>1780</v>
      </c>
      <c r="K617" s="196" t="s">
        <v>1781</v>
      </c>
      <c r="L617" s="196" t="s">
        <v>1740</v>
      </c>
      <c r="M617" s="196" t="s">
        <v>557</v>
      </c>
      <c r="N617" s="196" t="s">
        <v>510</v>
      </c>
      <c r="O617" s="196" t="s">
        <v>511</v>
      </c>
      <c r="P617" s="196" t="s">
        <v>512</v>
      </c>
      <c r="Q617" s="196" t="s">
        <v>513</v>
      </c>
      <c r="R617" s="196" t="b">
        <v>0</v>
      </c>
      <c r="S617" s="196" t="b">
        <v>0</v>
      </c>
      <c r="T617" s="288">
        <v>2800</v>
      </c>
      <c r="U617" s="288">
        <v>6.2</v>
      </c>
      <c r="V617" s="288">
        <v>62</v>
      </c>
      <c r="W617" s="196" t="s">
        <v>150</v>
      </c>
      <c r="X617" s="196" t="b">
        <v>0</v>
      </c>
      <c r="Y617" s="196" t="s">
        <v>429</v>
      </c>
      <c r="Z617" s="196" t="s">
        <v>285</v>
      </c>
      <c r="AE617" s="196" t="s">
        <v>833</v>
      </c>
      <c r="AF617" s="196" t="s">
        <v>1779</v>
      </c>
      <c r="AV617" s="196" t="s">
        <v>132</v>
      </c>
      <c r="AW617" s="197">
        <f t="shared" si="9"/>
        <v>41893</v>
      </c>
    </row>
    <row r="618" spans="1:49">
      <c r="A618" s="196" t="s">
        <v>1567</v>
      </c>
      <c r="B618" s="196" t="s">
        <v>487</v>
      </c>
      <c r="C618" s="196" t="s">
        <v>1568</v>
      </c>
      <c r="D618" s="196" t="s">
        <v>115</v>
      </c>
      <c r="E618" s="196" t="s">
        <v>251</v>
      </c>
      <c r="F618" s="196" t="s">
        <v>1782</v>
      </c>
      <c r="G618" s="196" t="s">
        <v>119</v>
      </c>
      <c r="H618" s="196" t="s">
        <v>119</v>
      </c>
      <c r="I618" s="196" t="s">
        <v>1783</v>
      </c>
      <c r="J618" s="196" t="s">
        <v>1734</v>
      </c>
      <c r="K618" s="196" t="s">
        <v>1735</v>
      </c>
      <c r="L618" s="196" t="s">
        <v>1736</v>
      </c>
      <c r="M618" s="196" t="s">
        <v>1326</v>
      </c>
      <c r="N618" s="196" t="s">
        <v>1327</v>
      </c>
      <c r="O618" s="196" t="s">
        <v>511</v>
      </c>
      <c r="P618" s="196" t="s">
        <v>1328</v>
      </c>
      <c r="Q618" s="196" t="s">
        <v>385</v>
      </c>
      <c r="R618" s="196" t="b">
        <v>0</v>
      </c>
      <c r="S618" s="196" t="b">
        <v>0</v>
      </c>
      <c r="T618" s="288">
        <v>84.1</v>
      </c>
      <c r="U618" s="288">
        <v>0.1</v>
      </c>
      <c r="V618" s="288">
        <v>0.1</v>
      </c>
      <c r="W618" s="196" t="s">
        <v>131</v>
      </c>
      <c r="X618" s="196" t="b">
        <v>0</v>
      </c>
      <c r="Y618" s="196" t="s">
        <v>389</v>
      </c>
      <c r="Z618" s="196" t="s">
        <v>132</v>
      </c>
      <c r="AE618" s="196" t="s">
        <v>543</v>
      </c>
      <c r="AF618" s="196" t="s">
        <v>985</v>
      </c>
      <c r="AV618" s="196" t="s">
        <v>132</v>
      </c>
      <c r="AW618" s="197">
        <f t="shared" si="9"/>
        <v>41893</v>
      </c>
    </row>
    <row r="619" spans="1:49">
      <c r="A619" s="196" t="s">
        <v>1567</v>
      </c>
      <c r="B619" s="196" t="s">
        <v>487</v>
      </c>
      <c r="C619" s="196" t="s">
        <v>1568</v>
      </c>
      <c r="D619" s="196" t="s">
        <v>115</v>
      </c>
      <c r="E619" s="196" t="s">
        <v>251</v>
      </c>
      <c r="F619" s="196" t="s">
        <v>1782</v>
      </c>
      <c r="G619" s="196" t="s">
        <v>119</v>
      </c>
      <c r="H619" s="196" t="s">
        <v>119</v>
      </c>
      <c r="I619" s="196" t="s">
        <v>1783</v>
      </c>
      <c r="J619" s="196" t="s">
        <v>1784</v>
      </c>
      <c r="K619" s="196" t="s">
        <v>1785</v>
      </c>
      <c r="L619" s="196" t="s">
        <v>1740</v>
      </c>
      <c r="M619" s="196" t="s">
        <v>557</v>
      </c>
      <c r="N619" s="196" t="s">
        <v>510</v>
      </c>
      <c r="O619" s="196" t="s">
        <v>511</v>
      </c>
      <c r="P619" s="196" t="s">
        <v>512</v>
      </c>
      <c r="Q619" s="196" t="s">
        <v>513</v>
      </c>
      <c r="R619" s="196" t="b">
        <v>0</v>
      </c>
      <c r="S619" s="196" t="b">
        <v>0</v>
      </c>
      <c r="T619" s="288">
        <v>180</v>
      </c>
      <c r="U619" s="288">
        <v>0.59</v>
      </c>
      <c r="V619" s="288">
        <v>5.9</v>
      </c>
      <c r="W619" s="196" t="s">
        <v>150</v>
      </c>
      <c r="X619" s="196" t="b">
        <v>0</v>
      </c>
      <c r="Y619" s="196" t="s">
        <v>429</v>
      </c>
      <c r="Z619" s="196" t="s">
        <v>132</v>
      </c>
      <c r="AE619" s="196" t="s">
        <v>833</v>
      </c>
      <c r="AF619" s="196" t="s">
        <v>985</v>
      </c>
      <c r="AV619" s="196" t="s">
        <v>132</v>
      </c>
      <c r="AW619" s="197">
        <f t="shared" si="9"/>
        <v>41893</v>
      </c>
    </row>
    <row r="620" spans="1:49">
      <c r="A620" s="196" t="s">
        <v>1567</v>
      </c>
      <c r="B620" s="196" t="s">
        <v>487</v>
      </c>
      <c r="C620" s="196" t="s">
        <v>1568</v>
      </c>
      <c r="D620" s="196" t="s">
        <v>115</v>
      </c>
      <c r="E620" s="196" t="s">
        <v>16</v>
      </c>
      <c r="F620" s="196" t="s">
        <v>1786</v>
      </c>
      <c r="G620" s="196" t="s">
        <v>490</v>
      </c>
      <c r="H620" s="196" t="s">
        <v>490</v>
      </c>
      <c r="I620" s="196" t="s">
        <v>1742</v>
      </c>
      <c r="J620" s="196" t="s">
        <v>1787</v>
      </c>
      <c r="K620" s="196" t="s">
        <v>1788</v>
      </c>
      <c r="L620" s="196" t="s">
        <v>1789</v>
      </c>
      <c r="M620" s="196" t="s">
        <v>495</v>
      </c>
      <c r="N620" s="196" t="s">
        <v>496</v>
      </c>
      <c r="O620" s="196" t="s">
        <v>497</v>
      </c>
      <c r="P620" s="196" t="s">
        <v>498</v>
      </c>
      <c r="Q620" s="196" t="s">
        <v>499</v>
      </c>
      <c r="R620" s="196" t="b">
        <v>0</v>
      </c>
      <c r="S620" s="196" t="b">
        <v>0</v>
      </c>
      <c r="T620" s="288">
        <v>120</v>
      </c>
      <c r="U620" s="288">
        <v>0.01</v>
      </c>
      <c r="V620" s="288">
        <v>1</v>
      </c>
      <c r="W620" s="196" t="s">
        <v>1574</v>
      </c>
      <c r="X620" s="196" t="b">
        <v>1</v>
      </c>
      <c r="Y620" s="196" t="s">
        <v>385</v>
      </c>
      <c r="Z620" s="196" t="s">
        <v>132</v>
      </c>
      <c r="AE620" s="196" t="s">
        <v>551</v>
      </c>
      <c r="AV620" s="196" t="s">
        <v>284</v>
      </c>
      <c r="AW620" s="197">
        <f t="shared" si="9"/>
        <v>41893</v>
      </c>
    </row>
    <row r="621" spans="1:49">
      <c r="A621" s="196" t="s">
        <v>1567</v>
      </c>
      <c r="B621" s="196" t="s">
        <v>487</v>
      </c>
      <c r="C621" s="196" t="s">
        <v>1568</v>
      </c>
      <c r="D621" s="196" t="s">
        <v>115</v>
      </c>
      <c r="E621" s="196" t="s">
        <v>16</v>
      </c>
      <c r="F621" s="196" t="s">
        <v>1786</v>
      </c>
      <c r="G621" s="196" t="s">
        <v>490</v>
      </c>
      <c r="H621" s="196" t="s">
        <v>490</v>
      </c>
      <c r="I621" s="196" t="s">
        <v>1742</v>
      </c>
      <c r="J621" s="196" t="s">
        <v>1787</v>
      </c>
      <c r="K621" s="196" t="s">
        <v>1788</v>
      </c>
      <c r="L621" s="196" t="s">
        <v>1789</v>
      </c>
      <c r="M621" s="196" t="s">
        <v>502</v>
      </c>
      <c r="N621" s="196" t="s">
        <v>496</v>
      </c>
      <c r="O621" s="196" t="s">
        <v>497</v>
      </c>
      <c r="P621" s="196" t="s">
        <v>503</v>
      </c>
      <c r="Q621" s="196" t="s">
        <v>504</v>
      </c>
      <c r="R621" s="196" t="b">
        <v>0</v>
      </c>
      <c r="S621" s="196" t="b">
        <v>0</v>
      </c>
      <c r="T621" s="288">
        <v>73</v>
      </c>
      <c r="U621" s="288">
        <v>8.0000000000000002E-3</v>
      </c>
      <c r="V621" s="288">
        <v>1</v>
      </c>
      <c r="W621" s="196" t="s">
        <v>1574</v>
      </c>
      <c r="X621" s="196" t="b">
        <v>1</v>
      </c>
      <c r="Y621" s="196" t="s">
        <v>385</v>
      </c>
      <c r="Z621" s="196" t="s">
        <v>132</v>
      </c>
      <c r="AE621" s="196" t="s">
        <v>551</v>
      </c>
      <c r="AV621" s="196" t="s">
        <v>505</v>
      </c>
      <c r="AW621" s="197">
        <f t="shared" si="9"/>
        <v>41893</v>
      </c>
    </row>
    <row r="622" spans="1:49">
      <c r="A622" s="196" t="s">
        <v>1567</v>
      </c>
      <c r="B622" s="196" t="s">
        <v>487</v>
      </c>
      <c r="C622" s="196" t="s">
        <v>1568</v>
      </c>
      <c r="D622" s="196" t="s">
        <v>115</v>
      </c>
      <c r="E622" s="196" t="s">
        <v>16</v>
      </c>
      <c r="F622" s="196" t="s">
        <v>1786</v>
      </c>
      <c r="G622" s="196" t="s">
        <v>490</v>
      </c>
      <c r="H622" s="196" t="s">
        <v>490</v>
      </c>
      <c r="I622" s="196" t="s">
        <v>1742</v>
      </c>
      <c r="J622" s="196" t="s">
        <v>1790</v>
      </c>
      <c r="K622" s="196" t="s">
        <v>1791</v>
      </c>
      <c r="L622" s="196" t="s">
        <v>1792</v>
      </c>
      <c r="M622" s="196" t="s">
        <v>509</v>
      </c>
      <c r="N622" s="196" t="s">
        <v>510</v>
      </c>
      <c r="O622" s="196" t="s">
        <v>511</v>
      </c>
      <c r="P622" s="196" t="s">
        <v>512</v>
      </c>
      <c r="Q622" s="196" t="s">
        <v>513</v>
      </c>
      <c r="R622" s="196" t="b">
        <v>0</v>
      </c>
      <c r="S622" s="196" t="b">
        <v>0</v>
      </c>
      <c r="T622" s="288">
        <v>530</v>
      </c>
      <c r="U622" s="288">
        <v>1.8</v>
      </c>
      <c r="V622" s="288">
        <v>10</v>
      </c>
      <c r="W622" s="196" t="s">
        <v>1574</v>
      </c>
      <c r="X622" s="196" t="b">
        <v>1</v>
      </c>
      <c r="Y622" s="196" t="s">
        <v>385</v>
      </c>
      <c r="Z622" s="196" t="s">
        <v>604</v>
      </c>
      <c r="AE622" s="196" t="s">
        <v>515</v>
      </c>
      <c r="AV622" s="196" t="s">
        <v>132</v>
      </c>
      <c r="AW622" s="197">
        <f t="shared" si="9"/>
        <v>41893</v>
      </c>
    </row>
    <row r="623" spans="1:49">
      <c r="A623" s="196" t="s">
        <v>1567</v>
      </c>
      <c r="B623" s="196" t="s">
        <v>487</v>
      </c>
      <c r="C623" s="196" t="s">
        <v>1568</v>
      </c>
      <c r="D623" s="196" t="s">
        <v>115</v>
      </c>
      <c r="E623" s="196" t="s">
        <v>16</v>
      </c>
      <c r="F623" s="196" t="s">
        <v>1786</v>
      </c>
      <c r="G623" s="196" t="s">
        <v>490</v>
      </c>
      <c r="H623" s="196" t="s">
        <v>490</v>
      </c>
      <c r="I623" s="196" t="s">
        <v>1742</v>
      </c>
      <c r="J623" s="196" t="s">
        <v>1787</v>
      </c>
      <c r="K623" s="196" t="s">
        <v>1788</v>
      </c>
      <c r="L623" s="196" t="s">
        <v>1789</v>
      </c>
      <c r="M623" s="196" t="s">
        <v>533</v>
      </c>
      <c r="N623" s="196" t="s">
        <v>534</v>
      </c>
      <c r="O623" s="196" t="s">
        <v>497</v>
      </c>
      <c r="P623" s="196" t="s">
        <v>535</v>
      </c>
      <c r="Q623" s="196" t="s">
        <v>385</v>
      </c>
      <c r="R623" s="196" t="b">
        <v>0</v>
      </c>
      <c r="S623" s="196" t="b">
        <v>0</v>
      </c>
      <c r="T623" s="288">
        <v>602</v>
      </c>
      <c r="U623" s="288">
        <v>1</v>
      </c>
      <c r="V623" s="288">
        <v>5</v>
      </c>
      <c r="W623" s="196" t="s">
        <v>1574</v>
      </c>
      <c r="X623" s="196" t="b">
        <v>1</v>
      </c>
      <c r="Y623" s="196" t="s">
        <v>385</v>
      </c>
      <c r="Z623" s="196" t="s">
        <v>132</v>
      </c>
      <c r="AE623" s="196" t="s">
        <v>551</v>
      </c>
      <c r="AV623" s="196" t="s">
        <v>536</v>
      </c>
      <c r="AW623" s="197">
        <f t="shared" si="9"/>
        <v>41893</v>
      </c>
    </row>
    <row r="624" spans="1:49">
      <c r="A624" s="196" t="s">
        <v>1567</v>
      </c>
      <c r="B624" s="196" t="s">
        <v>487</v>
      </c>
      <c r="C624" s="196" t="s">
        <v>1568</v>
      </c>
      <c r="D624" s="196" t="s">
        <v>115</v>
      </c>
      <c r="E624" s="196" t="s">
        <v>16</v>
      </c>
      <c r="F624" s="196" t="s">
        <v>1786</v>
      </c>
      <c r="G624" s="196" t="s">
        <v>490</v>
      </c>
      <c r="H624" s="196" t="s">
        <v>490</v>
      </c>
      <c r="I624" s="196" t="s">
        <v>1742</v>
      </c>
      <c r="J624" s="196" t="s">
        <v>1793</v>
      </c>
      <c r="K624" s="196" t="s">
        <v>1794</v>
      </c>
      <c r="L624" s="196" t="s">
        <v>1795</v>
      </c>
      <c r="M624" s="196" t="s">
        <v>540</v>
      </c>
      <c r="N624" s="196" t="s">
        <v>541</v>
      </c>
      <c r="O624" s="196" t="s">
        <v>511</v>
      </c>
      <c r="P624" s="196" t="s">
        <v>542</v>
      </c>
      <c r="Q624" s="196" t="s">
        <v>385</v>
      </c>
      <c r="R624" s="196" t="b">
        <v>0</v>
      </c>
      <c r="S624" s="196" t="b">
        <v>0</v>
      </c>
      <c r="T624" s="288">
        <v>2.1</v>
      </c>
      <c r="U624" s="288">
        <v>1</v>
      </c>
      <c r="V624" s="288">
        <v>1</v>
      </c>
      <c r="W624" s="196" t="s">
        <v>1574</v>
      </c>
      <c r="X624" s="196" t="b">
        <v>1</v>
      </c>
      <c r="Y624" s="196" t="s">
        <v>385</v>
      </c>
      <c r="Z624" s="196" t="s">
        <v>132</v>
      </c>
      <c r="AE624" s="196" t="s">
        <v>1796</v>
      </c>
      <c r="AV624" s="196" t="s">
        <v>132</v>
      </c>
      <c r="AW624" s="197">
        <f t="shared" si="9"/>
        <v>41893</v>
      </c>
    </row>
    <row r="625" spans="1:49">
      <c r="A625" s="196" t="s">
        <v>1567</v>
      </c>
      <c r="B625" s="196" t="s">
        <v>487</v>
      </c>
      <c r="C625" s="196" t="s">
        <v>1568</v>
      </c>
      <c r="D625" s="196" t="s">
        <v>115</v>
      </c>
      <c r="E625" s="196" t="s">
        <v>16</v>
      </c>
      <c r="F625" s="196" t="s">
        <v>1786</v>
      </c>
      <c r="G625" s="196" t="s">
        <v>490</v>
      </c>
      <c r="H625" s="196" t="s">
        <v>490</v>
      </c>
      <c r="I625" s="196" t="s">
        <v>1742</v>
      </c>
      <c r="J625" s="196" t="s">
        <v>1797</v>
      </c>
      <c r="K625" s="196" t="s">
        <v>1798</v>
      </c>
      <c r="L625" s="196" t="s">
        <v>1799</v>
      </c>
      <c r="M625" s="196" t="s">
        <v>547</v>
      </c>
      <c r="N625" s="196" t="s">
        <v>548</v>
      </c>
      <c r="O625" s="196" t="s">
        <v>549</v>
      </c>
      <c r="P625" s="196" t="s">
        <v>550</v>
      </c>
      <c r="Q625" s="196" t="s">
        <v>385</v>
      </c>
      <c r="R625" s="196" t="b">
        <v>0</v>
      </c>
      <c r="S625" s="196" t="b">
        <v>0</v>
      </c>
      <c r="T625" s="288">
        <v>5.68</v>
      </c>
      <c r="U625" s="288">
        <v>0.1</v>
      </c>
      <c r="V625" s="288">
        <v>0.3</v>
      </c>
      <c r="W625" s="196" t="s">
        <v>1574</v>
      </c>
      <c r="X625" s="196" t="b">
        <v>1</v>
      </c>
      <c r="Y625" s="196" t="s">
        <v>385</v>
      </c>
      <c r="Z625" s="196" t="s">
        <v>132</v>
      </c>
      <c r="AE625" s="196" t="s">
        <v>551</v>
      </c>
      <c r="AV625" s="196" t="s">
        <v>284</v>
      </c>
      <c r="AW625" s="197">
        <f t="shared" si="9"/>
        <v>41893</v>
      </c>
    </row>
    <row r="626" spans="1:49">
      <c r="A626" s="196" t="s">
        <v>1567</v>
      </c>
      <c r="B626" s="196" t="s">
        <v>487</v>
      </c>
      <c r="C626" s="196" t="s">
        <v>1568</v>
      </c>
      <c r="D626" s="196" t="s">
        <v>115</v>
      </c>
      <c r="E626" s="196" t="s">
        <v>20</v>
      </c>
      <c r="F626" s="196" t="s">
        <v>1800</v>
      </c>
      <c r="G626" s="196" t="s">
        <v>490</v>
      </c>
      <c r="H626" s="196" t="s">
        <v>490</v>
      </c>
      <c r="I626" s="196" t="s">
        <v>1750</v>
      </c>
      <c r="J626" s="196" t="s">
        <v>1787</v>
      </c>
      <c r="K626" s="196" t="s">
        <v>1801</v>
      </c>
      <c r="L626" s="196" t="s">
        <v>1789</v>
      </c>
      <c r="M626" s="196" t="s">
        <v>495</v>
      </c>
      <c r="N626" s="196" t="s">
        <v>496</v>
      </c>
      <c r="O626" s="196" t="s">
        <v>497</v>
      </c>
      <c r="P626" s="196" t="s">
        <v>498</v>
      </c>
      <c r="Q626" s="196" t="s">
        <v>499</v>
      </c>
      <c r="R626" s="196" t="b">
        <v>0</v>
      </c>
      <c r="S626" s="196" t="b">
        <v>0</v>
      </c>
      <c r="T626" s="288">
        <v>170</v>
      </c>
      <c r="U626" s="288">
        <v>0.01</v>
      </c>
      <c r="V626" s="288">
        <v>1</v>
      </c>
      <c r="W626" s="196" t="s">
        <v>1574</v>
      </c>
      <c r="X626" s="196" t="b">
        <v>1</v>
      </c>
      <c r="Y626" s="196" t="s">
        <v>385</v>
      </c>
      <c r="Z626" s="196" t="s">
        <v>132</v>
      </c>
      <c r="AE626" s="196" t="s">
        <v>551</v>
      </c>
      <c r="AV626" s="196" t="s">
        <v>284</v>
      </c>
      <c r="AW626" s="197">
        <f t="shared" si="9"/>
        <v>41893</v>
      </c>
    </row>
    <row r="627" spans="1:49">
      <c r="A627" s="196" t="s">
        <v>1567</v>
      </c>
      <c r="B627" s="196" t="s">
        <v>487</v>
      </c>
      <c r="C627" s="196" t="s">
        <v>1568</v>
      </c>
      <c r="D627" s="196" t="s">
        <v>115</v>
      </c>
      <c r="E627" s="196" t="s">
        <v>20</v>
      </c>
      <c r="F627" s="196" t="s">
        <v>1800</v>
      </c>
      <c r="G627" s="196" t="s">
        <v>490</v>
      </c>
      <c r="H627" s="196" t="s">
        <v>490</v>
      </c>
      <c r="I627" s="196" t="s">
        <v>1750</v>
      </c>
      <c r="J627" s="196" t="s">
        <v>1787</v>
      </c>
      <c r="K627" s="196" t="s">
        <v>1801</v>
      </c>
      <c r="L627" s="196" t="s">
        <v>1789</v>
      </c>
      <c r="M627" s="196" t="s">
        <v>502</v>
      </c>
      <c r="N627" s="196" t="s">
        <v>496</v>
      </c>
      <c r="O627" s="196" t="s">
        <v>497</v>
      </c>
      <c r="P627" s="196" t="s">
        <v>503</v>
      </c>
      <c r="Q627" s="196" t="s">
        <v>504</v>
      </c>
      <c r="R627" s="196" t="b">
        <v>0</v>
      </c>
      <c r="S627" s="196" t="b">
        <v>0</v>
      </c>
      <c r="T627" s="288">
        <v>67</v>
      </c>
      <c r="U627" s="288">
        <v>8.0000000000000002E-3</v>
      </c>
      <c r="V627" s="288">
        <v>1</v>
      </c>
      <c r="W627" s="196" t="s">
        <v>1574</v>
      </c>
      <c r="X627" s="196" t="b">
        <v>1</v>
      </c>
      <c r="Y627" s="196" t="s">
        <v>385</v>
      </c>
      <c r="Z627" s="196" t="s">
        <v>132</v>
      </c>
      <c r="AE627" s="196" t="s">
        <v>551</v>
      </c>
      <c r="AV627" s="196" t="s">
        <v>505</v>
      </c>
      <c r="AW627" s="197">
        <f t="shared" si="9"/>
        <v>41893</v>
      </c>
    </row>
    <row r="628" spans="1:49">
      <c r="A628" s="196" t="s">
        <v>1567</v>
      </c>
      <c r="B628" s="196" t="s">
        <v>487</v>
      </c>
      <c r="C628" s="196" t="s">
        <v>1568</v>
      </c>
      <c r="D628" s="196" t="s">
        <v>115</v>
      </c>
      <c r="E628" s="196" t="s">
        <v>20</v>
      </c>
      <c r="F628" s="196" t="s">
        <v>1800</v>
      </c>
      <c r="G628" s="196" t="s">
        <v>490</v>
      </c>
      <c r="H628" s="196" t="s">
        <v>490</v>
      </c>
      <c r="I628" s="196" t="s">
        <v>1750</v>
      </c>
      <c r="J628" s="196" t="s">
        <v>1802</v>
      </c>
      <c r="K628" s="196" t="s">
        <v>1803</v>
      </c>
      <c r="L628" s="196" t="s">
        <v>1792</v>
      </c>
      <c r="M628" s="196" t="s">
        <v>509</v>
      </c>
      <c r="N628" s="196" t="s">
        <v>510</v>
      </c>
      <c r="O628" s="196" t="s">
        <v>511</v>
      </c>
      <c r="P628" s="196" t="s">
        <v>512</v>
      </c>
      <c r="Q628" s="196" t="s">
        <v>513</v>
      </c>
      <c r="R628" s="196" t="b">
        <v>0</v>
      </c>
      <c r="S628" s="196" t="b">
        <v>0</v>
      </c>
      <c r="T628" s="288">
        <v>430</v>
      </c>
      <c r="U628" s="288">
        <v>1.8</v>
      </c>
      <c r="V628" s="288">
        <v>10</v>
      </c>
      <c r="W628" s="196" t="s">
        <v>1574</v>
      </c>
      <c r="X628" s="196" t="b">
        <v>1</v>
      </c>
      <c r="Y628" s="196" t="s">
        <v>385</v>
      </c>
      <c r="Z628" s="196" t="s">
        <v>604</v>
      </c>
      <c r="AE628" s="196" t="s">
        <v>515</v>
      </c>
      <c r="AV628" s="196" t="s">
        <v>132</v>
      </c>
      <c r="AW628" s="197">
        <f t="shared" si="9"/>
        <v>41893</v>
      </c>
    </row>
    <row r="629" spans="1:49">
      <c r="A629" s="196" t="s">
        <v>1567</v>
      </c>
      <c r="B629" s="196" t="s">
        <v>487</v>
      </c>
      <c r="C629" s="196" t="s">
        <v>1568</v>
      </c>
      <c r="D629" s="196" t="s">
        <v>115</v>
      </c>
      <c r="E629" s="196" t="s">
        <v>20</v>
      </c>
      <c r="F629" s="196" t="s">
        <v>1800</v>
      </c>
      <c r="G629" s="196" t="s">
        <v>490</v>
      </c>
      <c r="H629" s="196" t="s">
        <v>490</v>
      </c>
      <c r="I629" s="196" t="s">
        <v>1750</v>
      </c>
      <c r="J629" s="196" t="s">
        <v>1787</v>
      </c>
      <c r="K629" s="196" t="s">
        <v>1801</v>
      </c>
      <c r="L629" s="196" t="s">
        <v>1789</v>
      </c>
      <c r="M629" s="196" t="s">
        <v>533</v>
      </c>
      <c r="N629" s="196" t="s">
        <v>534</v>
      </c>
      <c r="O629" s="196" t="s">
        <v>497</v>
      </c>
      <c r="P629" s="196" t="s">
        <v>535</v>
      </c>
      <c r="Q629" s="196" t="s">
        <v>385</v>
      </c>
      <c r="R629" s="196" t="b">
        <v>0</v>
      </c>
      <c r="S629" s="196" t="b">
        <v>0</v>
      </c>
      <c r="T629" s="288">
        <v>697</v>
      </c>
      <c r="U629" s="288">
        <v>1</v>
      </c>
      <c r="V629" s="288">
        <v>5</v>
      </c>
      <c r="W629" s="196" t="s">
        <v>1574</v>
      </c>
      <c r="X629" s="196" t="b">
        <v>1</v>
      </c>
      <c r="Y629" s="196" t="s">
        <v>385</v>
      </c>
      <c r="Z629" s="196" t="s">
        <v>132</v>
      </c>
      <c r="AE629" s="196" t="s">
        <v>551</v>
      </c>
      <c r="AV629" s="196" t="s">
        <v>536</v>
      </c>
      <c r="AW629" s="197">
        <f t="shared" si="9"/>
        <v>41893</v>
      </c>
    </row>
    <row r="630" spans="1:49">
      <c r="A630" s="196" t="s">
        <v>1567</v>
      </c>
      <c r="B630" s="196" t="s">
        <v>487</v>
      </c>
      <c r="C630" s="196" t="s">
        <v>1568</v>
      </c>
      <c r="D630" s="196" t="s">
        <v>115</v>
      </c>
      <c r="E630" s="196" t="s">
        <v>20</v>
      </c>
      <c r="F630" s="196" t="s">
        <v>1800</v>
      </c>
      <c r="G630" s="196" t="s">
        <v>490</v>
      </c>
      <c r="H630" s="196" t="s">
        <v>490</v>
      </c>
      <c r="I630" s="196" t="s">
        <v>1750</v>
      </c>
      <c r="J630" s="196" t="s">
        <v>1793</v>
      </c>
      <c r="K630" s="196" t="s">
        <v>1794</v>
      </c>
      <c r="L630" s="196" t="s">
        <v>1795</v>
      </c>
      <c r="M630" s="196" t="s">
        <v>540</v>
      </c>
      <c r="N630" s="196" t="s">
        <v>541</v>
      </c>
      <c r="O630" s="196" t="s">
        <v>511</v>
      </c>
      <c r="P630" s="196" t="s">
        <v>542</v>
      </c>
      <c r="Q630" s="196" t="s">
        <v>385</v>
      </c>
      <c r="R630" s="196" t="b">
        <v>0</v>
      </c>
      <c r="S630" s="196" t="b">
        <v>0</v>
      </c>
      <c r="T630" s="288">
        <v>4.8</v>
      </c>
      <c r="U630" s="288">
        <v>1</v>
      </c>
      <c r="V630" s="288">
        <v>1</v>
      </c>
      <c r="W630" s="196" t="s">
        <v>1574</v>
      </c>
      <c r="X630" s="196" t="b">
        <v>1</v>
      </c>
      <c r="Y630" s="196" t="s">
        <v>385</v>
      </c>
      <c r="Z630" s="196" t="s">
        <v>132</v>
      </c>
      <c r="AE630" s="196" t="s">
        <v>1796</v>
      </c>
      <c r="AV630" s="196" t="s">
        <v>132</v>
      </c>
      <c r="AW630" s="197">
        <f t="shared" si="9"/>
        <v>41893</v>
      </c>
    </row>
    <row r="631" spans="1:49">
      <c r="A631" s="196" t="s">
        <v>1567</v>
      </c>
      <c r="B631" s="196" t="s">
        <v>487</v>
      </c>
      <c r="C631" s="196" t="s">
        <v>1568</v>
      </c>
      <c r="D631" s="196" t="s">
        <v>115</v>
      </c>
      <c r="E631" s="196" t="s">
        <v>20</v>
      </c>
      <c r="F631" s="196" t="s">
        <v>1800</v>
      </c>
      <c r="G631" s="196" t="s">
        <v>490</v>
      </c>
      <c r="H631" s="196" t="s">
        <v>490</v>
      </c>
      <c r="I631" s="196" t="s">
        <v>1750</v>
      </c>
      <c r="J631" s="196" t="s">
        <v>1797</v>
      </c>
      <c r="K631" s="196" t="s">
        <v>1804</v>
      </c>
      <c r="L631" s="196" t="s">
        <v>1799</v>
      </c>
      <c r="M631" s="196" t="s">
        <v>547</v>
      </c>
      <c r="N631" s="196" t="s">
        <v>548</v>
      </c>
      <c r="O631" s="196" t="s">
        <v>549</v>
      </c>
      <c r="P631" s="196" t="s">
        <v>550</v>
      </c>
      <c r="Q631" s="196" t="s">
        <v>385</v>
      </c>
      <c r="R631" s="196" t="b">
        <v>0</v>
      </c>
      <c r="S631" s="196" t="b">
        <v>0</v>
      </c>
      <c r="T631" s="288">
        <v>6.14</v>
      </c>
      <c r="U631" s="288">
        <v>0.1</v>
      </c>
      <c r="V631" s="288">
        <v>0.3</v>
      </c>
      <c r="W631" s="196" t="s">
        <v>1574</v>
      </c>
      <c r="X631" s="196" t="b">
        <v>1</v>
      </c>
      <c r="Y631" s="196" t="s">
        <v>385</v>
      </c>
      <c r="Z631" s="196" t="s">
        <v>132</v>
      </c>
      <c r="AE631" s="196" t="s">
        <v>551</v>
      </c>
      <c r="AV631" s="196" t="s">
        <v>284</v>
      </c>
      <c r="AW631" s="197">
        <f t="shared" si="9"/>
        <v>41893</v>
      </c>
    </row>
    <row r="632" spans="1:49">
      <c r="A632" s="196" t="s">
        <v>1567</v>
      </c>
      <c r="B632" s="196" t="s">
        <v>487</v>
      </c>
      <c r="C632" s="196" t="s">
        <v>1568</v>
      </c>
      <c r="D632" s="196" t="s">
        <v>115</v>
      </c>
      <c r="E632" s="196" t="s">
        <v>75</v>
      </c>
      <c r="F632" s="196" t="s">
        <v>1805</v>
      </c>
      <c r="G632" s="196" t="s">
        <v>490</v>
      </c>
      <c r="H632" s="196" t="s">
        <v>490</v>
      </c>
      <c r="I632" s="196" t="s">
        <v>1759</v>
      </c>
      <c r="J632" s="196" t="s">
        <v>1787</v>
      </c>
      <c r="K632" s="196" t="s">
        <v>1806</v>
      </c>
      <c r="L632" s="196" t="s">
        <v>1789</v>
      </c>
      <c r="M632" s="196" t="s">
        <v>495</v>
      </c>
      <c r="N632" s="196" t="s">
        <v>496</v>
      </c>
      <c r="O632" s="196" t="s">
        <v>497</v>
      </c>
      <c r="P632" s="196" t="s">
        <v>498</v>
      </c>
      <c r="Q632" s="196" t="s">
        <v>499</v>
      </c>
      <c r="R632" s="196" t="b">
        <v>0</v>
      </c>
      <c r="S632" s="196" t="b">
        <v>0</v>
      </c>
      <c r="T632" s="288">
        <v>160</v>
      </c>
      <c r="U632" s="288">
        <v>0.01</v>
      </c>
      <c r="V632" s="288">
        <v>1</v>
      </c>
      <c r="W632" s="196" t="s">
        <v>1574</v>
      </c>
      <c r="X632" s="196" t="b">
        <v>1</v>
      </c>
      <c r="Y632" s="196" t="s">
        <v>385</v>
      </c>
      <c r="Z632" s="196" t="s">
        <v>132</v>
      </c>
      <c r="AE632" s="196" t="s">
        <v>551</v>
      </c>
      <c r="AV632" s="196" t="s">
        <v>284</v>
      </c>
      <c r="AW632" s="197">
        <f t="shared" si="9"/>
        <v>41893</v>
      </c>
    </row>
    <row r="633" spans="1:49">
      <c r="A633" s="196" t="s">
        <v>1567</v>
      </c>
      <c r="B633" s="196" t="s">
        <v>487</v>
      </c>
      <c r="C633" s="196" t="s">
        <v>1568</v>
      </c>
      <c r="D633" s="196" t="s">
        <v>115</v>
      </c>
      <c r="E633" s="196" t="s">
        <v>75</v>
      </c>
      <c r="F633" s="196" t="s">
        <v>1805</v>
      </c>
      <c r="G633" s="196" t="s">
        <v>490</v>
      </c>
      <c r="H633" s="196" t="s">
        <v>490</v>
      </c>
      <c r="I633" s="196" t="s">
        <v>1759</v>
      </c>
      <c r="J633" s="196" t="s">
        <v>1787</v>
      </c>
      <c r="K633" s="196" t="s">
        <v>1806</v>
      </c>
      <c r="L633" s="196" t="s">
        <v>1789</v>
      </c>
      <c r="M633" s="196" t="s">
        <v>502</v>
      </c>
      <c r="N633" s="196" t="s">
        <v>496</v>
      </c>
      <c r="O633" s="196" t="s">
        <v>497</v>
      </c>
      <c r="P633" s="196" t="s">
        <v>503</v>
      </c>
      <c r="Q633" s="196" t="s">
        <v>504</v>
      </c>
      <c r="R633" s="196" t="b">
        <v>0</v>
      </c>
      <c r="S633" s="196" t="b">
        <v>0</v>
      </c>
      <c r="T633" s="288">
        <v>51</v>
      </c>
      <c r="U633" s="288">
        <v>8.0000000000000002E-3</v>
      </c>
      <c r="V633" s="288">
        <v>1</v>
      </c>
      <c r="W633" s="196" t="s">
        <v>1574</v>
      </c>
      <c r="X633" s="196" t="b">
        <v>1</v>
      </c>
      <c r="Y633" s="196" t="s">
        <v>385</v>
      </c>
      <c r="Z633" s="196" t="s">
        <v>132</v>
      </c>
      <c r="AE633" s="196" t="s">
        <v>551</v>
      </c>
      <c r="AV633" s="196" t="s">
        <v>505</v>
      </c>
      <c r="AW633" s="197">
        <f t="shared" si="9"/>
        <v>41893</v>
      </c>
    </row>
    <row r="634" spans="1:49">
      <c r="A634" s="196" t="s">
        <v>1567</v>
      </c>
      <c r="B634" s="196" t="s">
        <v>487</v>
      </c>
      <c r="C634" s="196" t="s">
        <v>1568</v>
      </c>
      <c r="D634" s="196" t="s">
        <v>115</v>
      </c>
      <c r="E634" s="196" t="s">
        <v>75</v>
      </c>
      <c r="F634" s="196" t="s">
        <v>1805</v>
      </c>
      <c r="G634" s="196" t="s">
        <v>490</v>
      </c>
      <c r="H634" s="196" t="s">
        <v>490</v>
      </c>
      <c r="I634" s="196" t="s">
        <v>1759</v>
      </c>
      <c r="J634" s="196" t="s">
        <v>1807</v>
      </c>
      <c r="K634" s="196" t="s">
        <v>1808</v>
      </c>
      <c r="L634" s="196" t="s">
        <v>1792</v>
      </c>
      <c r="M634" s="196" t="s">
        <v>509</v>
      </c>
      <c r="N634" s="196" t="s">
        <v>510</v>
      </c>
      <c r="O634" s="196" t="s">
        <v>511</v>
      </c>
      <c r="P634" s="196" t="s">
        <v>512</v>
      </c>
      <c r="Q634" s="196" t="s">
        <v>513</v>
      </c>
      <c r="R634" s="196" t="b">
        <v>0</v>
      </c>
      <c r="S634" s="196" t="b">
        <v>0</v>
      </c>
      <c r="T634" s="288">
        <v>330</v>
      </c>
      <c r="U634" s="288">
        <v>0.9</v>
      </c>
      <c r="V634" s="288">
        <v>5</v>
      </c>
      <c r="W634" s="196" t="s">
        <v>1574</v>
      </c>
      <c r="X634" s="196" t="b">
        <v>1</v>
      </c>
      <c r="Y634" s="196" t="s">
        <v>385</v>
      </c>
      <c r="Z634" s="196" t="s">
        <v>202</v>
      </c>
      <c r="AE634" s="196" t="s">
        <v>515</v>
      </c>
      <c r="AV634" s="196" t="s">
        <v>132</v>
      </c>
      <c r="AW634" s="197">
        <f t="shared" si="9"/>
        <v>41893</v>
      </c>
    </row>
    <row r="635" spans="1:49">
      <c r="A635" s="196" t="s">
        <v>1567</v>
      </c>
      <c r="B635" s="196" t="s">
        <v>487</v>
      </c>
      <c r="C635" s="196" t="s">
        <v>1568</v>
      </c>
      <c r="D635" s="196" t="s">
        <v>115</v>
      </c>
      <c r="E635" s="196" t="s">
        <v>75</v>
      </c>
      <c r="F635" s="196" t="s">
        <v>1805</v>
      </c>
      <c r="G635" s="196" t="s">
        <v>490</v>
      </c>
      <c r="H635" s="196" t="s">
        <v>490</v>
      </c>
      <c r="I635" s="196" t="s">
        <v>1759</v>
      </c>
      <c r="J635" s="196" t="s">
        <v>1787</v>
      </c>
      <c r="K635" s="196" t="s">
        <v>1806</v>
      </c>
      <c r="L635" s="196" t="s">
        <v>1789</v>
      </c>
      <c r="M635" s="196" t="s">
        <v>533</v>
      </c>
      <c r="N635" s="196" t="s">
        <v>534</v>
      </c>
      <c r="O635" s="196" t="s">
        <v>497</v>
      </c>
      <c r="P635" s="196" t="s">
        <v>535</v>
      </c>
      <c r="Q635" s="196" t="s">
        <v>385</v>
      </c>
      <c r="R635" s="196" t="b">
        <v>0</v>
      </c>
      <c r="S635" s="196" t="b">
        <v>0</v>
      </c>
      <c r="T635" s="288">
        <v>605</v>
      </c>
      <c r="U635" s="288">
        <v>1</v>
      </c>
      <c r="V635" s="288">
        <v>5</v>
      </c>
      <c r="W635" s="196" t="s">
        <v>1574</v>
      </c>
      <c r="X635" s="196" t="b">
        <v>1</v>
      </c>
      <c r="Y635" s="196" t="s">
        <v>385</v>
      </c>
      <c r="Z635" s="196" t="s">
        <v>132</v>
      </c>
      <c r="AE635" s="196" t="s">
        <v>551</v>
      </c>
      <c r="AV635" s="196" t="s">
        <v>536</v>
      </c>
      <c r="AW635" s="197">
        <f t="shared" si="9"/>
        <v>41893</v>
      </c>
    </row>
    <row r="636" spans="1:49">
      <c r="A636" s="196" t="s">
        <v>1567</v>
      </c>
      <c r="B636" s="196" t="s">
        <v>487</v>
      </c>
      <c r="C636" s="196" t="s">
        <v>1568</v>
      </c>
      <c r="D636" s="196" t="s">
        <v>115</v>
      </c>
      <c r="E636" s="196" t="s">
        <v>75</v>
      </c>
      <c r="F636" s="196" t="s">
        <v>1805</v>
      </c>
      <c r="G636" s="196" t="s">
        <v>490</v>
      </c>
      <c r="H636" s="196" t="s">
        <v>490</v>
      </c>
      <c r="I636" s="196" t="s">
        <v>1759</v>
      </c>
      <c r="J636" s="196" t="s">
        <v>1793</v>
      </c>
      <c r="K636" s="196" t="s">
        <v>1794</v>
      </c>
      <c r="L636" s="196" t="s">
        <v>1795</v>
      </c>
      <c r="M636" s="196" t="s">
        <v>540</v>
      </c>
      <c r="N636" s="196" t="s">
        <v>541</v>
      </c>
      <c r="O636" s="196" t="s">
        <v>511</v>
      </c>
      <c r="P636" s="196" t="s">
        <v>542</v>
      </c>
      <c r="Q636" s="196" t="s">
        <v>385</v>
      </c>
      <c r="R636" s="196" t="b">
        <v>0</v>
      </c>
      <c r="S636" s="196" t="b">
        <v>0</v>
      </c>
      <c r="T636" s="288">
        <v>1.4</v>
      </c>
      <c r="U636" s="288">
        <v>1</v>
      </c>
      <c r="V636" s="288">
        <v>1</v>
      </c>
      <c r="W636" s="196" t="s">
        <v>1574</v>
      </c>
      <c r="X636" s="196" t="b">
        <v>1</v>
      </c>
      <c r="Y636" s="196" t="s">
        <v>385</v>
      </c>
      <c r="Z636" s="196" t="s">
        <v>132</v>
      </c>
      <c r="AE636" s="196" t="s">
        <v>1796</v>
      </c>
      <c r="AV636" s="196" t="s">
        <v>132</v>
      </c>
      <c r="AW636" s="197">
        <f t="shared" si="9"/>
        <v>41893</v>
      </c>
    </row>
    <row r="637" spans="1:49">
      <c r="A637" s="196" t="s">
        <v>1567</v>
      </c>
      <c r="B637" s="196" t="s">
        <v>487</v>
      </c>
      <c r="C637" s="196" t="s">
        <v>1568</v>
      </c>
      <c r="D637" s="196" t="s">
        <v>115</v>
      </c>
      <c r="E637" s="196" t="s">
        <v>75</v>
      </c>
      <c r="F637" s="196" t="s">
        <v>1805</v>
      </c>
      <c r="G637" s="196" t="s">
        <v>490</v>
      </c>
      <c r="H637" s="196" t="s">
        <v>490</v>
      </c>
      <c r="I637" s="196" t="s">
        <v>1759</v>
      </c>
      <c r="J637" s="196" t="s">
        <v>1797</v>
      </c>
      <c r="K637" s="196" t="s">
        <v>1809</v>
      </c>
      <c r="L637" s="196" t="s">
        <v>1799</v>
      </c>
      <c r="M637" s="196" t="s">
        <v>547</v>
      </c>
      <c r="N637" s="196" t="s">
        <v>548</v>
      </c>
      <c r="O637" s="196" t="s">
        <v>549</v>
      </c>
      <c r="P637" s="196" t="s">
        <v>550</v>
      </c>
      <c r="Q637" s="196" t="s">
        <v>385</v>
      </c>
      <c r="R637" s="196" t="b">
        <v>0</v>
      </c>
      <c r="S637" s="196" t="b">
        <v>0</v>
      </c>
      <c r="T637" s="288">
        <v>1.05</v>
      </c>
      <c r="U637" s="288">
        <v>0.1</v>
      </c>
      <c r="V637" s="288">
        <v>0.3</v>
      </c>
      <c r="W637" s="196" t="s">
        <v>1574</v>
      </c>
      <c r="X637" s="196" t="b">
        <v>1</v>
      </c>
      <c r="Y637" s="196" t="s">
        <v>385</v>
      </c>
      <c r="Z637" s="196" t="s">
        <v>132</v>
      </c>
      <c r="AE637" s="196" t="s">
        <v>551</v>
      </c>
      <c r="AV637" s="196" t="s">
        <v>284</v>
      </c>
      <c r="AW637" s="197">
        <f t="shared" si="9"/>
        <v>41893</v>
      </c>
    </row>
    <row r="638" spans="1:49">
      <c r="A638" s="196" t="s">
        <v>1567</v>
      </c>
      <c r="B638" s="196" t="s">
        <v>487</v>
      </c>
      <c r="C638" s="196" t="s">
        <v>1568</v>
      </c>
      <c r="D638" s="196" t="s">
        <v>115</v>
      </c>
      <c r="E638" s="196" t="s">
        <v>29</v>
      </c>
      <c r="F638" s="196" t="s">
        <v>1810</v>
      </c>
      <c r="G638" s="196" t="s">
        <v>490</v>
      </c>
      <c r="H638" s="196" t="s">
        <v>490</v>
      </c>
      <c r="I638" s="196" t="s">
        <v>1773</v>
      </c>
      <c r="J638" s="196" t="s">
        <v>1787</v>
      </c>
      <c r="K638" s="196" t="s">
        <v>1811</v>
      </c>
      <c r="L638" s="196" t="s">
        <v>1789</v>
      </c>
      <c r="M638" s="196" t="s">
        <v>495</v>
      </c>
      <c r="N638" s="196" t="s">
        <v>496</v>
      </c>
      <c r="O638" s="196" t="s">
        <v>497</v>
      </c>
      <c r="P638" s="196" t="s">
        <v>498</v>
      </c>
      <c r="Q638" s="196" t="s">
        <v>499</v>
      </c>
      <c r="R638" s="196" t="b">
        <v>0</v>
      </c>
      <c r="S638" s="196" t="b">
        <v>0</v>
      </c>
      <c r="T638" s="288">
        <v>110</v>
      </c>
      <c r="U638" s="288">
        <v>0.01</v>
      </c>
      <c r="V638" s="288">
        <v>1</v>
      </c>
      <c r="W638" s="196" t="s">
        <v>1574</v>
      </c>
      <c r="X638" s="196" t="b">
        <v>1</v>
      </c>
      <c r="Y638" s="196" t="s">
        <v>385</v>
      </c>
      <c r="Z638" s="196" t="s">
        <v>132</v>
      </c>
      <c r="AE638" s="196" t="s">
        <v>551</v>
      </c>
      <c r="AV638" s="196" t="s">
        <v>284</v>
      </c>
      <c r="AW638" s="197">
        <f t="shared" si="9"/>
        <v>41893</v>
      </c>
    </row>
    <row r="639" spans="1:49">
      <c r="A639" s="196" t="s">
        <v>1567</v>
      </c>
      <c r="B639" s="196" t="s">
        <v>487</v>
      </c>
      <c r="C639" s="196" t="s">
        <v>1568</v>
      </c>
      <c r="D639" s="196" t="s">
        <v>115</v>
      </c>
      <c r="E639" s="196" t="s">
        <v>29</v>
      </c>
      <c r="F639" s="196" t="s">
        <v>1810</v>
      </c>
      <c r="G639" s="196" t="s">
        <v>490</v>
      </c>
      <c r="H639" s="196" t="s">
        <v>490</v>
      </c>
      <c r="I639" s="196" t="s">
        <v>1773</v>
      </c>
      <c r="J639" s="196" t="s">
        <v>1787</v>
      </c>
      <c r="K639" s="196" t="s">
        <v>1811</v>
      </c>
      <c r="L639" s="196" t="s">
        <v>1789</v>
      </c>
      <c r="M639" s="196" t="s">
        <v>502</v>
      </c>
      <c r="N639" s="196" t="s">
        <v>496</v>
      </c>
      <c r="O639" s="196" t="s">
        <v>497</v>
      </c>
      <c r="P639" s="196" t="s">
        <v>503</v>
      </c>
      <c r="Q639" s="196" t="s">
        <v>504</v>
      </c>
      <c r="R639" s="196" t="b">
        <v>0</v>
      </c>
      <c r="S639" s="196" t="b">
        <v>0</v>
      </c>
      <c r="T639" s="288">
        <v>40</v>
      </c>
      <c r="U639" s="288">
        <v>8.0000000000000002E-3</v>
      </c>
      <c r="V639" s="288">
        <v>1</v>
      </c>
      <c r="W639" s="196" t="s">
        <v>1574</v>
      </c>
      <c r="X639" s="196" t="b">
        <v>1</v>
      </c>
      <c r="Y639" s="196" t="s">
        <v>385</v>
      </c>
      <c r="Z639" s="196" t="s">
        <v>132</v>
      </c>
      <c r="AE639" s="196" t="s">
        <v>551</v>
      </c>
      <c r="AV639" s="196" t="s">
        <v>505</v>
      </c>
      <c r="AW639" s="197">
        <f t="shared" si="9"/>
        <v>41893</v>
      </c>
    </row>
    <row r="640" spans="1:49">
      <c r="A640" s="196" t="s">
        <v>1567</v>
      </c>
      <c r="B640" s="196" t="s">
        <v>487</v>
      </c>
      <c r="C640" s="196" t="s">
        <v>1568</v>
      </c>
      <c r="D640" s="196" t="s">
        <v>115</v>
      </c>
      <c r="E640" s="196" t="s">
        <v>29</v>
      </c>
      <c r="F640" s="196" t="s">
        <v>1810</v>
      </c>
      <c r="G640" s="196" t="s">
        <v>490</v>
      </c>
      <c r="H640" s="196" t="s">
        <v>490</v>
      </c>
      <c r="I640" s="196" t="s">
        <v>1773</v>
      </c>
      <c r="J640" s="196" t="s">
        <v>1812</v>
      </c>
      <c r="K640" s="196" t="s">
        <v>1813</v>
      </c>
      <c r="L640" s="196" t="s">
        <v>1792</v>
      </c>
      <c r="M640" s="196" t="s">
        <v>509</v>
      </c>
      <c r="N640" s="196" t="s">
        <v>510</v>
      </c>
      <c r="O640" s="196" t="s">
        <v>511</v>
      </c>
      <c r="P640" s="196" t="s">
        <v>512</v>
      </c>
      <c r="Q640" s="196" t="s">
        <v>513</v>
      </c>
      <c r="R640" s="196" t="b">
        <v>0</v>
      </c>
      <c r="S640" s="196" t="b">
        <v>0</v>
      </c>
      <c r="T640" s="288">
        <v>110</v>
      </c>
      <c r="U640" s="288">
        <v>0.9</v>
      </c>
      <c r="V640" s="288">
        <v>5</v>
      </c>
      <c r="W640" s="196" t="s">
        <v>1574</v>
      </c>
      <c r="X640" s="196" t="b">
        <v>1</v>
      </c>
      <c r="Y640" s="196" t="s">
        <v>385</v>
      </c>
      <c r="Z640" s="196" t="s">
        <v>202</v>
      </c>
      <c r="AE640" s="196" t="s">
        <v>515</v>
      </c>
      <c r="AV640" s="196" t="s">
        <v>132</v>
      </c>
      <c r="AW640" s="197">
        <f t="shared" si="9"/>
        <v>41893</v>
      </c>
    </row>
    <row r="641" spans="1:49">
      <c r="A641" s="196" t="s">
        <v>1567</v>
      </c>
      <c r="B641" s="196" t="s">
        <v>487</v>
      </c>
      <c r="C641" s="196" t="s">
        <v>1568</v>
      </c>
      <c r="D641" s="196" t="s">
        <v>115</v>
      </c>
      <c r="E641" s="196" t="s">
        <v>29</v>
      </c>
      <c r="F641" s="196" t="s">
        <v>1810</v>
      </c>
      <c r="G641" s="196" t="s">
        <v>490</v>
      </c>
      <c r="H641" s="196" t="s">
        <v>490</v>
      </c>
      <c r="I641" s="196" t="s">
        <v>1773</v>
      </c>
      <c r="J641" s="196" t="s">
        <v>1787</v>
      </c>
      <c r="K641" s="196" t="s">
        <v>1811</v>
      </c>
      <c r="L641" s="196" t="s">
        <v>1789</v>
      </c>
      <c r="M641" s="196" t="s">
        <v>533</v>
      </c>
      <c r="N641" s="196" t="s">
        <v>534</v>
      </c>
      <c r="O641" s="196" t="s">
        <v>497</v>
      </c>
      <c r="P641" s="196" t="s">
        <v>535</v>
      </c>
      <c r="Q641" s="196" t="s">
        <v>385</v>
      </c>
      <c r="R641" s="196" t="b">
        <v>0</v>
      </c>
      <c r="S641" s="196" t="b">
        <v>0</v>
      </c>
      <c r="T641" s="288">
        <v>449</v>
      </c>
      <c r="U641" s="288">
        <v>1</v>
      </c>
      <c r="V641" s="288">
        <v>5</v>
      </c>
      <c r="W641" s="196" t="s">
        <v>1574</v>
      </c>
      <c r="X641" s="196" t="b">
        <v>1</v>
      </c>
      <c r="Y641" s="196" t="s">
        <v>385</v>
      </c>
      <c r="Z641" s="196" t="s">
        <v>132</v>
      </c>
      <c r="AE641" s="196" t="s">
        <v>551</v>
      </c>
      <c r="AV641" s="196" t="s">
        <v>536</v>
      </c>
      <c r="AW641" s="197">
        <f t="shared" si="9"/>
        <v>41893</v>
      </c>
    </row>
    <row r="642" spans="1:49">
      <c r="A642" s="196" t="s">
        <v>1567</v>
      </c>
      <c r="B642" s="196" t="s">
        <v>487</v>
      </c>
      <c r="C642" s="196" t="s">
        <v>1568</v>
      </c>
      <c r="D642" s="196" t="s">
        <v>115</v>
      </c>
      <c r="E642" s="196" t="s">
        <v>29</v>
      </c>
      <c r="F642" s="196" t="s">
        <v>1810</v>
      </c>
      <c r="G642" s="196" t="s">
        <v>490</v>
      </c>
      <c r="H642" s="196" t="s">
        <v>490</v>
      </c>
      <c r="I642" s="196" t="s">
        <v>1773</v>
      </c>
      <c r="J642" s="196" t="s">
        <v>1793</v>
      </c>
      <c r="K642" s="196" t="s">
        <v>1794</v>
      </c>
      <c r="L642" s="196" t="s">
        <v>1795</v>
      </c>
      <c r="M642" s="196" t="s">
        <v>540</v>
      </c>
      <c r="N642" s="196" t="s">
        <v>541</v>
      </c>
      <c r="O642" s="196" t="s">
        <v>511</v>
      </c>
      <c r="P642" s="196" t="s">
        <v>542</v>
      </c>
      <c r="Q642" s="196" t="s">
        <v>385</v>
      </c>
      <c r="R642" s="196" t="b">
        <v>0</v>
      </c>
      <c r="S642" s="196" t="b">
        <v>0</v>
      </c>
      <c r="T642" s="288">
        <v>6.5</v>
      </c>
      <c r="U642" s="288">
        <v>1</v>
      </c>
      <c r="V642" s="288">
        <v>1</v>
      </c>
      <c r="W642" s="196" t="s">
        <v>1574</v>
      </c>
      <c r="X642" s="196" t="b">
        <v>1</v>
      </c>
      <c r="Y642" s="196" t="s">
        <v>385</v>
      </c>
      <c r="Z642" s="196" t="s">
        <v>132</v>
      </c>
      <c r="AE642" s="196" t="s">
        <v>1796</v>
      </c>
      <c r="AV642" s="196" t="s">
        <v>132</v>
      </c>
      <c r="AW642" s="197">
        <f t="shared" ref="AW642:AW655" si="10">DATE(YEAR(I642),MONTH(I642),DAY(I642))</f>
        <v>41893</v>
      </c>
    </row>
    <row r="643" spans="1:49">
      <c r="A643" s="196" t="s">
        <v>1567</v>
      </c>
      <c r="B643" s="196" t="s">
        <v>487</v>
      </c>
      <c r="C643" s="196" t="s">
        <v>1568</v>
      </c>
      <c r="D643" s="196" t="s">
        <v>115</v>
      </c>
      <c r="E643" s="196" t="s">
        <v>29</v>
      </c>
      <c r="F643" s="196" t="s">
        <v>1810</v>
      </c>
      <c r="G643" s="196" t="s">
        <v>490</v>
      </c>
      <c r="H643" s="196" t="s">
        <v>490</v>
      </c>
      <c r="I643" s="196" t="s">
        <v>1773</v>
      </c>
      <c r="J643" s="196" t="s">
        <v>1797</v>
      </c>
      <c r="K643" s="196" t="s">
        <v>1814</v>
      </c>
      <c r="L643" s="196" t="s">
        <v>1799</v>
      </c>
      <c r="M643" s="196" t="s">
        <v>547</v>
      </c>
      <c r="N643" s="196" t="s">
        <v>548</v>
      </c>
      <c r="O643" s="196" t="s">
        <v>549</v>
      </c>
      <c r="P643" s="196" t="s">
        <v>550</v>
      </c>
      <c r="Q643" s="196" t="s">
        <v>385</v>
      </c>
      <c r="R643" s="196" t="b">
        <v>0</v>
      </c>
      <c r="S643" s="196" t="b">
        <v>0</v>
      </c>
      <c r="T643" s="288">
        <v>1.27</v>
      </c>
      <c r="U643" s="288">
        <v>0.1</v>
      </c>
      <c r="V643" s="288">
        <v>0.3</v>
      </c>
      <c r="W643" s="196" t="s">
        <v>1574</v>
      </c>
      <c r="X643" s="196" t="b">
        <v>1</v>
      </c>
      <c r="Y643" s="196" t="s">
        <v>385</v>
      </c>
      <c r="Z643" s="196" t="s">
        <v>132</v>
      </c>
      <c r="AE643" s="196" t="s">
        <v>551</v>
      </c>
      <c r="AV643" s="196" t="s">
        <v>284</v>
      </c>
      <c r="AW643" s="197">
        <f t="shared" si="10"/>
        <v>41893</v>
      </c>
    </row>
    <row r="644" spans="1:49">
      <c r="A644" s="196" t="s">
        <v>1567</v>
      </c>
      <c r="B644" s="196" t="s">
        <v>487</v>
      </c>
      <c r="C644" s="196" t="s">
        <v>1568</v>
      </c>
      <c r="D644" s="196" t="s">
        <v>115</v>
      </c>
      <c r="E644" s="196" t="s">
        <v>34</v>
      </c>
      <c r="F644" s="196" t="s">
        <v>1815</v>
      </c>
      <c r="G644" s="196" t="s">
        <v>490</v>
      </c>
      <c r="H644" s="196" t="s">
        <v>490</v>
      </c>
      <c r="I644" s="196" t="s">
        <v>1778</v>
      </c>
      <c r="J644" s="196" t="s">
        <v>1787</v>
      </c>
      <c r="K644" s="196" t="s">
        <v>1816</v>
      </c>
      <c r="L644" s="196" t="s">
        <v>1789</v>
      </c>
      <c r="M644" s="196" t="s">
        <v>495</v>
      </c>
      <c r="N644" s="196" t="s">
        <v>496</v>
      </c>
      <c r="O644" s="196" t="s">
        <v>497</v>
      </c>
      <c r="P644" s="196" t="s">
        <v>498</v>
      </c>
      <c r="Q644" s="196" t="s">
        <v>499</v>
      </c>
      <c r="R644" s="196" t="b">
        <v>0</v>
      </c>
      <c r="S644" s="196" t="b">
        <v>0</v>
      </c>
      <c r="T644" s="288">
        <v>340</v>
      </c>
      <c r="U644" s="288">
        <v>0.01</v>
      </c>
      <c r="V644" s="288">
        <v>1</v>
      </c>
      <c r="W644" s="196" t="s">
        <v>1574</v>
      </c>
      <c r="X644" s="196" t="b">
        <v>1</v>
      </c>
      <c r="Y644" s="196" t="s">
        <v>385</v>
      </c>
      <c r="Z644" s="196" t="s">
        <v>132</v>
      </c>
      <c r="AE644" s="196" t="s">
        <v>551</v>
      </c>
      <c r="AV644" s="196" t="s">
        <v>284</v>
      </c>
      <c r="AW644" s="197">
        <f t="shared" si="10"/>
        <v>41893</v>
      </c>
    </row>
    <row r="645" spans="1:49">
      <c r="A645" s="196" t="s">
        <v>1567</v>
      </c>
      <c r="B645" s="196" t="s">
        <v>487</v>
      </c>
      <c r="C645" s="196" t="s">
        <v>1568</v>
      </c>
      <c r="D645" s="196" t="s">
        <v>115</v>
      </c>
      <c r="E645" s="196" t="s">
        <v>34</v>
      </c>
      <c r="F645" s="196" t="s">
        <v>1815</v>
      </c>
      <c r="G645" s="196" t="s">
        <v>490</v>
      </c>
      <c r="H645" s="196" t="s">
        <v>490</v>
      </c>
      <c r="I645" s="196" t="s">
        <v>1778</v>
      </c>
      <c r="J645" s="196" t="s">
        <v>1787</v>
      </c>
      <c r="K645" s="196" t="s">
        <v>1817</v>
      </c>
      <c r="L645" s="196" t="s">
        <v>1789</v>
      </c>
      <c r="M645" s="196" t="s">
        <v>502</v>
      </c>
      <c r="N645" s="196" t="s">
        <v>496</v>
      </c>
      <c r="O645" s="196" t="s">
        <v>497</v>
      </c>
      <c r="P645" s="196" t="s">
        <v>503</v>
      </c>
      <c r="Q645" s="196" t="s">
        <v>504</v>
      </c>
      <c r="R645" s="196" t="b">
        <v>0</v>
      </c>
      <c r="S645" s="196" t="b">
        <v>0</v>
      </c>
      <c r="T645" s="288">
        <v>1100</v>
      </c>
      <c r="U645" s="288">
        <v>0.16</v>
      </c>
      <c r="V645" s="288">
        <v>20</v>
      </c>
      <c r="W645" s="196" t="s">
        <v>1574</v>
      </c>
      <c r="X645" s="196" t="b">
        <v>1</v>
      </c>
      <c r="Y645" s="196" t="s">
        <v>385</v>
      </c>
      <c r="Z645" s="196" t="s">
        <v>604</v>
      </c>
      <c r="AE645" s="196" t="s">
        <v>501</v>
      </c>
      <c r="AV645" s="196" t="s">
        <v>505</v>
      </c>
      <c r="AW645" s="197">
        <f t="shared" si="10"/>
        <v>41893</v>
      </c>
    </row>
    <row r="646" spans="1:49">
      <c r="A646" s="196" t="s">
        <v>1567</v>
      </c>
      <c r="B646" s="196" t="s">
        <v>487</v>
      </c>
      <c r="C646" s="196" t="s">
        <v>1568</v>
      </c>
      <c r="D646" s="196" t="s">
        <v>115</v>
      </c>
      <c r="E646" s="196" t="s">
        <v>34</v>
      </c>
      <c r="F646" s="196" t="s">
        <v>1815</v>
      </c>
      <c r="G646" s="196" t="s">
        <v>490</v>
      </c>
      <c r="H646" s="196" t="s">
        <v>490</v>
      </c>
      <c r="I646" s="196" t="s">
        <v>1778</v>
      </c>
      <c r="J646" s="196" t="s">
        <v>1818</v>
      </c>
      <c r="K646" s="196" t="s">
        <v>1819</v>
      </c>
      <c r="L646" s="196" t="s">
        <v>1792</v>
      </c>
      <c r="M646" s="196" t="s">
        <v>509</v>
      </c>
      <c r="N646" s="196" t="s">
        <v>510</v>
      </c>
      <c r="O646" s="196" t="s">
        <v>511</v>
      </c>
      <c r="P646" s="196" t="s">
        <v>512</v>
      </c>
      <c r="Q646" s="196" t="s">
        <v>513</v>
      </c>
      <c r="R646" s="196" t="b">
        <v>0</v>
      </c>
      <c r="S646" s="196" t="b">
        <v>0</v>
      </c>
      <c r="T646" s="288">
        <v>2700</v>
      </c>
      <c r="U646" s="288">
        <v>9</v>
      </c>
      <c r="V646" s="288">
        <v>50</v>
      </c>
      <c r="W646" s="196" t="s">
        <v>1574</v>
      </c>
      <c r="X646" s="196" t="b">
        <v>1</v>
      </c>
      <c r="Y646" s="196" t="s">
        <v>385</v>
      </c>
      <c r="Z646" s="196" t="s">
        <v>624</v>
      </c>
      <c r="AE646" s="196" t="s">
        <v>515</v>
      </c>
      <c r="AV646" s="196" t="s">
        <v>132</v>
      </c>
      <c r="AW646" s="197">
        <f t="shared" si="10"/>
        <v>41893</v>
      </c>
    </row>
    <row r="647" spans="1:49">
      <c r="A647" s="196" t="s">
        <v>1567</v>
      </c>
      <c r="B647" s="196" t="s">
        <v>487</v>
      </c>
      <c r="C647" s="196" t="s">
        <v>1568</v>
      </c>
      <c r="D647" s="196" t="s">
        <v>115</v>
      </c>
      <c r="E647" s="196" t="s">
        <v>34</v>
      </c>
      <c r="F647" s="196" t="s">
        <v>1815</v>
      </c>
      <c r="G647" s="196" t="s">
        <v>490</v>
      </c>
      <c r="H647" s="196" t="s">
        <v>490</v>
      </c>
      <c r="I647" s="196" t="s">
        <v>1778</v>
      </c>
      <c r="J647" s="196" t="s">
        <v>1787</v>
      </c>
      <c r="K647" s="196" t="s">
        <v>1816</v>
      </c>
      <c r="L647" s="196" t="s">
        <v>1789</v>
      </c>
      <c r="M647" s="196" t="s">
        <v>533</v>
      </c>
      <c r="N647" s="196" t="s">
        <v>534</v>
      </c>
      <c r="O647" s="196" t="s">
        <v>497</v>
      </c>
      <c r="P647" s="196" t="s">
        <v>535</v>
      </c>
      <c r="Q647" s="196" t="s">
        <v>385</v>
      </c>
      <c r="R647" s="196" t="b">
        <v>0</v>
      </c>
      <c r="S647" s="196" t="b">
        <v>0</v>
      </c>
      <c r="T647" s="288">
        <v>5200</v>
      </c>
      <c r="U647" s="288">
        <v>1</v>
      </c>
      <c r="V647" s="288">
        <v>5</v>
      </c>
      <c r="W647" s="196" t="s">
        <v>1574</v>
      </c>
      <c r="X647" s="196" t="b">
        <v>1</v>
      </c>
      <c r="Y647" s="196" t="s">
        <v>385</v>
      </c>
      <c r="Z647" s="196" t="s">
        <v>132</v>
      </c>
      <c r="AE647" s="196" t="s">
        <v>551</v>
      </c>
      <c r="AV647" s="196" t="s">
        <v>536</v>
      </c>
      <c r="AW647" s="197">
        <f t="shared" si="10"/>
        <v>41893</v>
      </c>
    </row>
    <row r="648" spans="1:49">
      <c r="A648" s="196" t="s">
        <v>1567</v>
      </c>
      <c r="B648" s="196" t="s">
        <v>487</v>
      </c>
      <c r="C648" s="196" t="s">
        <v>1568</v>
      </c>
      <c r="D648" s="196" t="s">
        <v>115</v>
      </c>
      <c r="E648" s="196" t="s">
        <v>34</v>
      </c>
      <c r="F648" s="196" t="s">
        <v>1815</v>
      </c>
      <c r="G648" s="196" t="s">
        <v>490</v>
      </c>
      <c r="H648" s="196" t="s">
        <v>490</v>
      </c>
      <c r="I648" s="196" t="s">
        <v>1778</v>
      </c>
      <c r="J648" s="196" t="s">
        <v>1793</v>
      </c>
      <c r="K648" s="196" t="s">
        <v>1794</v>
      </c>
      <c r="L648" s="196" t="s">
        <v>1795</v>
      </c>
      <c r="M648" s="196" t="s">
        <v>540</v>
      </c>
      <c r="N648" s="196" t="s">
        <v>541</v>
      </c>
      <c r="O648" s="196" t="s">
        <v>511</v>
      </c>
      <c r="P648" s="196" t="s">
        <v>542</v>
      </c>
      <c r="Q648" s="196" t="s">
        <v>385</v>
      </c>
      <c r="R648" s="196" t="b">
        <v>0</v>
      </c>
      <c r="S648" s="196" t="b">
        <v>0</v>
      </c>
      <c r="T648" s="288">
        <v>210</v>
      </c>
      <c r="U648" s="288">
        <v>1</v>
      </c>
      <c r="V648" s="288">
        <v>1</v>
      </c>
      <c r="W648" s="196" t="s">
        <v>1574</v>
      </c>
      <c r="X648" s="196" t="b">
        <v>1</v>
      </c>
      <c r="Y648" s="196" t="s">
        <v>385</v>
      </c>
      <c r="Z648" s="196" t="s">
        <v>132</v>
      </c>
      <c r="AE648" s="196" t="s">
        <v>1796</v>
      </c>
      <c r="AV648" s="196" t="s">
        <v>132</v>
      </c>
      <c r="AW648" s="197">
        <f t="shared" si="10"/>
        <v>41893</v>
      </c>
    </row>
    <row r="649" spans="1:49">
      <c r="A649" s="196" t="s">
        <v>1567</v>
      </c>
      <c r="B649" s="196" t="s">
        <v>487</v>
      </c>
      <c r="C649" s="196" t="s">
        <v>1568</v>
      </c>
      <c r="D649" s="196" t="s">
        <v>115</v>
      </c>
      <c r="E649" s="196" t="s">
        <v>34</v>
      </c>
      <c r="F649" s="196" t="s">
        <v>1815</v>
      </c>
      <c r="G649" s="196" t="s">
        <v>490</v>
      </c>
      <c r="H649" s="196" t="s">
        <v>490</v>
      </c>
      <c r="I649" s="196" t="s">
        <v>1778</v>
      </c>
      <c r="J649" s="196" t="s">
        <v>1797</v>
      </c>
      <c r="K649" s="196" t="s">
        <v>1821</v>
      </c>
      <c r="L649" s="196" t="s">
        <v>1799</v>
      </c>
      <c r="M649" s="196" t="s">
        <v>547</v>
      </c>
      <c r="N649" s="196" t="s">
        <v>548</v>
      </c>
      <c r="O649" s="196" t="s">
        <v>549</v>
      </c>
      <c r="P649" s="196" t="s">
        <v>550</v>
      </c>
      <c r="Q649" s="196" t="s">
        <v>385</v>
      </c>
      <c r="R649" s="196" t="b">
        <v>0</v>
      </c>
      <c r="S649" s="196" t="b">
        <v>0</v>
      </c>
      <c r="T649" s="288">
        <v>3.57</v>
      </c>
      <c r="U649" s="288">
        <v>0.1</v>
      </c>
      <c r="V649" s="288">
        <v>0.3</v>
      </c>
      <c r="W649" s="196" t="s">
        <v>1574</v>
      </c>
      <c r="X649" s="196" t="b">
        <v>1</v>
      </c>
      <c r="Y649" s="196" t="s">
        <v>385</v>
      </c>
      <c r="Z649" s="196" t="s">
        <v>132</v>
      </c>
      <c r="AE649" s="196" t="s">
        <v>551</v>
      </c>
      <c r="AV649" s="196" t="s">
        <v>284</v>
      </c>
      <c r="AW649" s="197">
        <f t="shared" si="10"/>
        <v>41893</v>
      </c>
    </row>
    <row r="650" spans="1:49">
      <c r="A650" s="196" t="s">
        <v>1567</v>
      </c>
      <c r="B650" s="196" t="s">
        <v>487</v>
      </c>
      <c r="C650" s="196" t="s">
        <v>1568</v>
      </c>
      <c r="D650" s="196" t="s">
        <v>115</v>
      </c>
      <c r="E650" s="196" t="s">
        <v>31</v>
      </c>
      <c r="F650" s="196" t="s">
        <v>1822</v>
      </c>
      <c r="G650" s="196" t="s">
        <v>490</v>
      </c>
      <c r="H650" s="196" t="s">
        <v>490</v>
      </c>
      <c r="I650" s="196" t="s">
        <v>1783</v>
      </c>
      <c r="J650" s="196" t="s">
        <v>1787</v>
      </c>
      <c r="K650" s="196" t="s">
        <v>1823</v>
      </c>
      <c r="L650" s="196" t="s">
        <v>1789</v>
      </c>
      <c r="M650" s="196" t="s">
        <v>495</v>
      </c>
      <c r="N650" s="196" t="s">
        <v>496</v>
      </c>
      <c r="O650" s="196" t="s">
        <v>497</v>
      </c>
      <c r="P650" s="196" t="s">
        <v>498</v>
      </c>
      <c r="Q650" s="196" t="s">
        <v>499</v>
      </c>
      <c r="R650" s="196" t="b">
        <v>0</v>
      </c>
      <c r="S650" s="196" t="b">
        <v>0</v>
      </c>
      <c r="T650" s="288">
        <v>250</v>
      </c>
      <c r="U650" s="288">
        <v>0.01</v>
      </c>
      <c r="V650" s="288">
        <v>1</v>
      </c>
      <c r="W650" s="196" t="s">
        <v>1574</v>
      </c>
      <c r="X650" s="196" t="b">
        <v>1</v>
      </c>
      <c r="Y650" s="196" t="s">
        <v>385</v>
      </c>
      <c r="Z650" s="196" t="s">
        <v>132</v>
      </c>
      <c r="AE650" s="196" t="s">
        <v>551</v>
      </c>
      <c r="AV650" s="196" t="s">
        <v>284</v>
      </c>
      <c r="AW650" s="197">
        <f t="shared" si="10"/>
        <v>41893</v>
      </c>
    </row>
    <row r="651" spans="1:49">
      <c r="A651" s="196" t="s">
        <v>1567</v>
      </c>
      <c r="B651" s="196" t="s">
        <v>487</v>
      </c>
      <c r="C651" s="196" t="s">
        <v>1568</v>
      </c>
      <c r="D651" s="196" t="s">
        <v>115</v>
      </c>
      <c r="E651" s="196" t="s">
        <v>31</v>
      </c>
      <c r="F651" s="196" t="s">
        <v>1822</v>
      </c>
      <c r="G651" s="196" t="s">
        <v>490</v>
      </c>
      <c r="H651" s="196" t="s">
        <v>490</v>
      </c>
      <c r="I651" s="196" t="s">
        <v>1783</v>
      </c>
      <c r="J651" s="196" t="s">
        <v>1787</v>
      </c>
      <c r="K651" s="196" t="s">
        <v>1823</v>
      </c>
      <c r="L651" s="196" t="s">
        <v>1789</v>
      </c>
      <c r="M651" s="196" t="s">
        <v>502</v>
      </c>
      <c r="N651" s="196" t="s">
        <v>496</v>
      </c>
      <c r="O651" s="196" t="s">
        <v>497</v>
      </c>
      <c r="P651" s="196" t="s">
        <v>503</v>
      </c>
      <c r="Q651" s="196" t="s">
        <v>504</v>
      </c>
      <c r="R651" s="196" t="b">
        <v>0</v>
      </c>
      <c r="S651" s="196" t="b">
        <v>0</v>
      </c>
      <c r="T651" s="288">
        <v>680</v>
      </c>
      <c r="U651" s="288">
        <v>8.0000000000000002E-3</v>
      </c>
      <c r="V651" s="288">
        <v>1</v>
      </c>
      <c r="W651" s="196" t="s">
        <v>1574</v>
      </c>
      <c r="X651" s="196" t="b">
        <v>1</v>
      </c>
      <c r="Y651" s="196" t="s">
        <v>385</v>
      </c>
      <c r="Z651" s="196" t="s">
        <v>132</v>
      </c>
      <c r="AE651" s="196" t="s">
        <v>551</v>
      </c>
      <c r="AV651" s="196" t="s">
        <v>505</v>
      </c>
      <c r="AW651" s="197">
        <f t="shared" si="10"/>
        <v>41893</v>
      </c>
    </row>
    <row r="652" spans="1:49">
      <c r="A652" s="196" t="s">
        <v>1567</v>
      </c>
      <c r="B652" s="196" t="s">
        <v>487</v>
      </c>
      <c r="C652" s="196" t="s">
        <v>1568</v>
      </c>
      <c r="D652" s="196" t="s">
        <v>115</v>
      </c>
      <c r="E652" s="196" t="s">
        <v>31</v>
      </c>
      <c r="F652" s="196" t="s">
        <v>1822</v>
      </c>
      <c r="G652" s="196" t="s">
        <v>490</v>
      </c>
      <c r="H652" s="196" t="s">
        <v>490</v>
      </c>
      <c r="I652" s="196" t="s">
        <v>1783</v>
      </c>
      <c r="J652" s="196" t="s">
        <v>1824</v>
      </c>
      <c r="K652" s="196" t="s">
        <v>1825</v>
      </c>
      <c r="L652" s="196" t="s">
        <v>1792</v>
      </c>
      <c r="M652" s="196" t="s">
        <v>509</v>
      </c>
      <c r="N652" s="196" t="s">
        <v>510</v>
      </c>
      <c r="O652" s="196" t="s">
        <v>511</v>
      </c>
      <c r="P652" s="196" t="s">
        <v>512</v>
      </c>
      <c r="Q652" s="196" t="s">
        <v>513</v>
      </c>
      <c r="R652" s="196" t="b">
        <v>0</v>
      </c>
      <c r="S652" s="196" t="b">
        <v>0</v>
      </c>
      <c r="T652" s="288">
        <v>1500</v>
      </c>
      <c r="U652" s="288">
        <v>9</v>
      </c>
      <c r="V652" s="288">
        <v>50</v>
      </c>
      <c r="W652" s="196" t="s">
        <v>1574</v>
      </c>
      <c r="X652" s="196" t="b">
        <v>1</v>
      </c>
      <c r="Y652" s="196" t="s">
        <v>385</v>
      </c>
      <c r="Z652" s="196" t="s">
        <v>624</v>
      </c>
      <c r="AE652" s="196" t="s">
        <v>515</v>
      </c>
      <c r="AV652" s="196" t="s">
        <v>132</v>
      </c>
      <c r="AW652" s="197">
        <f t="shared" si="10"/>
        <v>41893</v>
      </c>
    </row>
    <row r="653" spans="1:49">
      <c r="A653" s="196" t="s">
        <v>1567</v>
      </c>
      <c r="B653" s="196" t="s">
        <v>487</v>
      </c>
      <c r="C653" s="196" t="s">
        <v>1568</v>
      </c>
      <c r="D653" s="196" t="s">
        <v>115</v>
      </c>
      <c r="E653" s="196" t="s">
        <v>31</v>
      </c>
      <c r="F653" s="196" t="s">
        <v>1822</v>
      </c>
      <c r="G653" s="196" t="s">
        <v>490</v>
      </c>
      <c r="H653" s="196" t="s">
        <v>490</v>
      </c>
      <c r="I653" s="196" t="s">
        <v>1783</v>
      </c>
      <c r="J653" s="196" t="s">
        <v>1787</v>
      </c>
      <c r="K653" s="196" t="s">
        <v>1823</v>
      </c>
      <c r="L653" s="196" t="s">
        <v>1789</v>
      </c>
      <c r="M653" s="196" t="s">
        <v>533</v>
      </c>
      <c r="N653" s="196" t="s">
        <v>534</v>
      </c>
      <c r="O653" s="196" t="s">
        <v>497</v>
      </c>
      <c r="P653" s="196" t="s">
        <v>535</v>
      </c>
      <c r="Q653" s="196" t="s">
        <v>385</v>
      </c>
      <c r="R653" s="196" t="b">
        <v>0</v>
      </c>
      <c r="S653" s="196" t="b">
        <v>0</v>
      </c>
      <c r="T653" s="288">
        <v>3440</v>
      </c>
      <c r="U653" s="288">
        <v>1</v>
      </c>
      <c r="V653" s="288">
        <v>5</v>
      </c>
      <c r="W653" s="196" t="s">
        <v>1574</v>
      </c>
      <c r="X653" s="196" t="b">
        <v>1</v>
      </c>
      <c r="Y653" s="196" t="s">
        <v>385</v>
      </c>
      <c r="Z653" s="196" t="s">
        <v>132</v>
      </c>
      <c r="AE653" s="196" t="s">
        <v>551</v>
      </c>
      <c r="AV653" s="196" t="s">
        <v>536</v>
      </c>
      <c r="AW653" s="197">
        <f t="shared" si="10"/>
        <v>41893</v>
      </c>
    </row>
    <row r="654" spans="1:49">
      <c r="A654" s="196" t="s">
        <v>1567</v>
      </c>
      <c r="B654" s="196" t="s">
        <v>487</v>
      </c>
      <c r="C654" s="196" t="s">
        <v>1568</v>
      </c>
      <c r="D654" s="196" t="s">
        <v>115</v>
      </c>
      <c r="E654" s="196" t="s">
        <v>31</v>
      </c>
      <c r="F654" s="196" t="s">
        <v>1822</v>
      </c>
      <c r="G654" s="196" t="s">
        <v>490</v>
      </c>
      <c r="H654" s="196" t="s">
        <v>490</v>
      </c>
      <c r="I654" s="196" t="s">
        <v>1783</v>
      </c>
      <c r="J654" s="196" t="s">
        <v>1793</v>
      </c>
      <c r="K654" s="196" t="s">
        <v>1794</v>
      </c>
      <c r="L654" s="196" t="s">
        <v>1795</v>
      </c>
      <c r="M654" s="196" t="s">
        <v>540</v>
      </c>
      <c r="N654" s="196" t="s">
        <v>541</v>
      </c>
      <c r="O654" s="196" t="s">
        <v>511</v>
      </c>
      <c r="P654" s="196" t="s">
        <v>542</v>
      </c>
      <c r="Q654" s="196" t="s">
        <v>385</v>
      </c>
      <c r="R654" s="196" t="b">
        <v>0</v>
      </c>
      <c r="S654" s="196" t="b">
        <v>0</v>
      </c>
      <c r="T654" s="288">
        <v>76</v>
      </c>
      <c r="U654" s="288">
        <v>1</v>
      </c>
      <c r="V654" s="288">
        <v>1</v>
      </c>
      <c r="W654" s="196" t="s">
        <v>1574</v>
      </c>
      <c r="X654" s="196" t="b">
        <v>1</v>
      </c>
      <c r="Y654" s="196" t="s">
        <v>385</v>
      </c>
      <c r="Z654" s="196" t="s">
        <v>132</v>
      </c>
      <c r="AE654" s="196" t="s">
        <v>1796</v>
      </c>
      <c r="AV654" s="196" t="s">
        <v>132</v>
      </c>
      <c r="AW654" s="197">
        <f t="shared" si="10"/>
        <v>41893</v>
      </c>
    </row>
    <row r="655" spans="1:49">
      <c r="A655" s="196" t="s">
        <v>1567</v>
      </c>
      <c r="B655" s="196" t="s">
        <v>487</v>
      </c>
      <c r="C655" s="196" t="s">
        <v>1568</v>
      </c>
      <c r="D655" s="196" t="s">
        <v>115</v>
      </c>
      <c r="E655" s="196" t="s">
        <v>31</v>
      </c>
      <c r="F655" s="196" t="s">
        <v>1822</v>
      </c>
      <c r="G655" s="196" t="s">
        <v>490</v>
      </c>
      <c r="H655" s="196" t="s">
        <v>490</v>
      </c>
      <c r="I655" s="196" t="s">
        <v>1783</v>
      </c>
      <c r="J655" s="196" t="s">
        <v>1797</v>
      </c>
      <c r="K655" s="196" t="s">
        <v>1826</v>
      </c>
      <c r="L655" s="196" t="s">
        <v>1799</v>
      </c>
      <c r="M655" s="196" t="s">
        <v>547</v>
      </c>
      <c r="N655" s="196" t="s">
        <v>548</v>
      </c>
      <c r="O655" s="196" t="s">
        <v>549</v>
      </c>
      <c r="P655" s="196" t="s">
        <v>550</v>
      </c>
      <c r="Q655" s="196" t="s">
        <v>385</v>
      </c>
      <c r="R655" s="196" t="b">
        <v>0</v>
      </c>
      <c r="S655" s="196" t="b">
        <v>0</v>
      </c>
      <c r="T655" s="288">
        <v>3.75</v>
      </c>
      <c r="U655" s="288">
        <v>0.1</v>
      </c>
      <c r="V655" s="288">
        <v>0.3</v>
      </c>
      <c r="W655" s="196" t="s">
        <v>1574</v>
      </c>
      <c r="X655" s="196" t="b">
        <v>1</v>
      </c>
      <c r="Y655" s="196" t="s">
        <v>385</v>
      </c>
      <c r="Z655" s="196" t="s">
        <v>132</v>
      </c>
      <c r="AE655" s="196" t="s">
        <v>551</v>
      </c>
      <c r="AV655" s="196" t="s">
        <v>284</v>
      </c>
      <c r="AW655" s="197">
        <f t="shared" si="10"/>
        <v>41893</v>
      </c>
    </row>
    <row r="656" spans="1:49" ht="15">
      <c r="A656" s="293" t="s">
        <v>1567</v>
      </c>
      <c r="B656" s="293" t="s">
        <v>487</v>
      </c>
      <c r="C656" s="293" t="s">
        <v>1568</v>
      </c>
      <c r="D656" s="293" t="s">
        <v>115</v>
      </c>
      <c r="E656" s="293" t="s">
        <v>16</v>
      </c>
      <c r="F656" s="293" t="s">
        <v>1983</v>
      </c>
      <c r="G656" s="293" t="s">
        <v>490</v>
      </c>
      <c r="H656" s="293" t="s">
        <v>490</v>
      </c>
      <c r="I656" s="293" t="s">
        <v>1984</v>
      </c>
      <c r="J656" s="293" t="s">
        <v>1985</v>
      </c>
      <c r="K656" s="293" t="s">
        <v>1986</v>
      </c>
      <c r="L656" s="293" t="s">
        <v>1987</v>
      </c>
      <c r="M656" s="293" t="s">
        <v>495</v>
      </c>
      <c r="N656" s="293" t="s">
        <v>496</v>
      </c>
      <c r="O656" s="293" t="s">
        <v>497</v>
      </c>
      <c r="P656" s="293" t="s">
        <v>498</v>
      </c>
      <c r="Q656" s="293" t="s">
        <v>499</v>
      </c>
      <c r="R656" s="293" t="b">
        <v>0</v>
      </c>
      <c r="S656" s="293" t="b">
        <v>0</v>
      </c>
      <c r="T656" s="293" t="s">
        <v>505</v>
      </c>
      <c r="U656" s="293" t="s">
        <v>176</v>
      </c>
      <c r="V656" s="293" t="s">
        <v>1988</v>
      </c>
      <c r="W656" s="293" t="s">
        <v>1574</v>
      </c>
      <c r="X656" s="293" t="b">
        <v>1</v>
      </c>
      <c r="Y656" s="293" t="s">
        <v>385</v>
      </c>
      <c r="Z656" s="293" t="s">
        <v>132</v>
      </c>
      <c r="AA656" s="294"/>
      <c r="AB656" s="294"/>
      <c r="AC656" s="294"/>
      <c r="AD656" s="294"/>
      <c r="AE656" s="294"/>
      <c r="AF656" s="294"/>
      <c r="AG656" s="294"/>
      <c r="AH656" s="294"/>
      <c r="AI656" s="294"/>
      <c r="AJ656" s="294"/>
      <c r="AK656" s="294"/>
      <c r="AL656" s="294"/>
      <c r="AM656" s="294"/>
      <c r="AN656" s="294"/>
      <c r="AO656" s="294"/>
      <c r="AP656" s="294"/>
      <c r="AQ656" s="294"/>
      <c r="AR656" s="294"/>
      <c r="AS656" s="294"/>
      <c r="AT656" s="294"/>
      <c r="AU656" s="294"/>
      <c r="AV656" s="294"/>
    </row>
    <row r="657" spans="1:48" ht="15">
      <c r="A657" s="293" t="s">
        <v>1567</v>
      </c>
      <c r="B657" s="293" t="s">
        <v>487</v>
      </c>
      <c r="C657" s="293" t="s">
        <v>1568</v>
      </c>
      <c r="D657" s="293" t="s">
        <v>115</v>
      </c>
      <c r="E657" s="293" t="s">
        <v>16</v>
      </c>
      <c r="F657" s="293" t="s">
        <v>1983</v>
      </c>
      <c r="G657" s="293" t="s">
        <v>490</v>
      </c>
      <c r="H657" s="293" t="s">
        <v>490</v>
      </c>
      <c r="I657" s="293" t="s">
        <v>1984</v>
      </c>
      <c r="J657" s="293" t="s">
        <v>1985</v>
      </c>
      <c r="K657" s="293" t="s">
        <v>1986</v>
      </c>
      <c r="L657" s="293" t="s">
        <v>1987</v>
      </c>
      <c r="M657" s="293" t="s">
        <v>502</v>
      </c>
      <c r="N657" s="293" t="s">
        <v>496</v>
      </c>
      <c r="O657" s="293" t="s">
        <v>497</v>
      </c>
      <c r="P657" s="293" t="s">
        <v>503</v>
      </c>
      <c r="Q657" s="293" t="s">
        <v>504</v>
      </c>
      <c r="R657" s="293" t="b">
        <v>0</v>
      </c>
      <c r="S657" s="293" t="b">
        <v>0</v>
      </c>
      <c r="T657" s="293" t="s">
        <v>1989</v>
      </c>
      <c r="U657" s="293" t="s">
        <v>1990</v>
      </c>
      <c r="V657" s="293" t="s">
        <v>1988</v>
      </c>
      <c r="W657" s="293" t="s">
        <v>1574</v>
      </c>
      <c r="X657" s="293" t="b">
        <v>1</v>
      </c>
      <c r="Y657" s="293" t="s">
        <v>385</v>
      </c>
      <c r="Z657" s="293" t="s">
        <v>132</v>
      </c>
      <c r="AA657" s="294"/>
      <c r="AB657" s="294"/>
      <c r="AC657" s="294"/>
      <c r="AD657" s="294"/>
      <c r="AE657" s="294"/>
      <c r="AF657" s="294"/>
      <c r="AG657" s="294"/>
      <c r="AH657" s="294"/>
      <c r="AI657" s="294"/>
      <c r="AJ657" s="294"/>
      <c r="AK657" s="294"/>
      <c r="AL657" s="294"/>
      <c r="AM657" s="294"/>
      <c r="AN657" s="294"/>
      <c r="AO657" s="294"/>
      <c r="AP657" s="294"/>
      <c r="AQ657" s="294"/>
      <c r="AR657" s="294"/>
      <c r="AS657" s="294"/>
      <c r="AT657" s="294"/>
      <c r="AU657" s="294"/>
      <c r="AV657" s="294"/>
    </row>
    <row r="658" spans="1:48" ht="15">
      <c r="A658" s="293" t="s">
        <v>1567</v>
      </c>
      <c r="B658" s="293" t="s">
        <v>487</v>
      </c>
      <c r="C658" s="293" t="s">
        <v>1568</v>
      </c>
      <c r="D658" s="293" t="s">
        <v>115</v>
      </c>
      <c r="E658" s="293" t="s">
        <v>16</v>
      </c>
      <c r="F658" s="293" t="s">
        <v>1983</v>
      </c>
      <c r="G658" s="293" t="s">
        <v>490</v>
      </c>
      <c r="H658" s="293" t="s">
        <v>490</v>
      </c>
      <c r="I658" s="293" t="s">
        <v>1984</v>
      </c>
      <c r="J658" s="293" t="s">
        <v>1991</v>
      </c>
      <c r="K658" s="293" t="s">
        <v>1992</v>
      </c>
      <c r="L658" s="293" t="s">
        <v>1993</v>
      </c>
      <c r="M658" s="293" t="s">
        <v>509</v>
      </c>
      <c r="N658" s="293" t="s">
        <v>510</v>
      </c>
      <c r="O658" s="293" t="s">
        <v>511</v>
      </c>
      <c r="P658" s="293" t="s">
        <v>512</v>
      </c>
      <c r="Q658" s="293" t="s">
        <v>513</v>
      </c>
      <c r="R658" s="293" t="b">
        <v>0</v>
      </c>
      <c r="S658" s="293" t="b">
        <v>0</v>
      </c>
      <c r="T658" s="293" t="s">
        <v>1314</v>
      </c>
      <c r="U658" s="293" t="s">
        <v>1994</v>
      </c>
      <c r="V658" s="293" t="s">
        <v>1995</v>
      </c>
      <c r="W658" s="293" t="s">
        <v>1574</v>
      </c>
      <c r="X658" s="293" t="b">
        <v>1</v>
      </c>
      <c r="Y658" s="293" t="s">
        <v>385</v>
      </c>
      <c r="Z658" s="293" t="s">
        <v>514</v>
      </c>
      <c r="AA658" s="294"/>
      <c r="AB658" s="294"/>
      <c r="AC658" s="294"/>
      <c r="AD658" s="294"/>
      <c r="AE658" s="294"/>
      <c r="AF658" s="294"/>
      <c r="AG658" s="294"/>
      <c r="AH658" s="294"/>
      <c r="AI658" s="294"/>
      <c r="AJ658" s="294"/>
      <c r="AK658" s="294"/>
      <c r="AL658" s="294"/>
      <c r="AM658" s="294"/>
      <c r="AN658" s="294"/>
      <c r="AO658" s="294"/>
      <c r="AP658" s="294"/>
      <c r="AQ658" s="294"/>
      <c r="AR658" s="294"/>
      <c r="AS658" s="294"/>
      <c r="AT658" s="294"/>
      <c r="AU658" s="294"/>
      <c r="AV658" s="294"/>
    </row>
    <row r="659" spans="1:48" ht="15">
      <c r="A659" s="293" t="s">
        <v>1567</v>
      </c>
      <c r="B659" s="293" t="s">
        <v>487</v>
      </c>
      <c r="C659" s="293" t="s">
        <v>1568</v>
      </c>
      <c r="D659" s="293" t="s">
        <v>115</v>
      </c>
      <c r="E659" s="293" t="s">
        <v>16</v>
      </c>
      <c r="F659" s="293" t="s">
        <v>1983</v>
      </c>
      <c r="G659" s="293" t="s">
        <v>490</v>
      </c>
      <c r="H659" s="293" t="s">
        <v>490</v>
      </c>
      <c r="I659" s="293" t="s">
        <v>1984</v>
      </c>
      <c r="J659" s="293" t="s">
        <v>1985</v>
      </c>
      <c r="K659" s="293" t="s">
        <v>1986</v>
      </c>
      <c r="L659" s="293" t="s">
        <v>1987</v>
      </c>
      <c r="M659" s="293" t="s">
        <v>533</v>
      </c>
      <c r="N659" s="293" t="s">
        <v>534</v>
      </c>
      <c r="O659" s="293" t="s">
        <v>497</v>
      </c>
      <c r="P659" s="293" t="s">
        <v>535</v>
      </c>
      <c r="Q659" s="293" t="s">
        <v>385</v>
      </c>
      <c r="R659" s="293" t="b">
        <v>0</v>
      </c>
      <c r="S659" s="293" t="b">
        <v>0</v>
      </c>
      <c r="T659" s="293" t="s">
        <v>1996</v>
      </c>
      <c r="U659" s="293" t="s">
        <v>132</v>
      </c>
      <c r="V659" s="293" t="s">
        <v>285</v>
      </c>
      <c r="W659" s="293" t="s">
        <v>1574</v>
      </c>
      <c r="X659" s="293" t="b">
        <v>1</v>
      </c>
      <c r="Y659" s="293" t="s">
        <v>385</v>
      </c>
      <c r="Z659" s="293" t="s">
        <v>132</v>
      </c>
      <c r="AA659" s="294"/>
      <c r="AB659" s="294"/>
      <c r="AC659" s="294"/>
      <c r="AD659" s="294"/>
      <c r="AE659" s="294"/>
      <c r="AF659" s="294"/>
      <c r="AG659" s="294"/>
      <c r="AH659" s="294"/>
      <c r="AI659" s="294"/>
      <c r="AJ659" s="294"/>
      <c r="AK659" s="294"/>
      <c r="AL659" s="294"/>
      <c r="AM659" s="294"/>
      <c r="AN659" s="294"/>
      <c r="AO659" s="294"/>
      <c r="AP659" s="294"/>
      <c r="AQ659" s="294"/>
      <c r="AR659" s="294"/>
      <c r="AS659" s="294"/>
      <c r="AT659" s="294"/>
      <c r="AU659" s="294"/>
      <c r="AV659" s="294"/>
    </row>
    <row r="660" spans="1:48" ht="15">
      <c r="A660" s="293" t="s">
        <v>1567</v>
      </c>
      <c r="B660" s="293" t="s">
        <v>487</v>
      </c>
      <c r="C660" s="293" t="s">
        <v>1568</v>
      </c>
      <c r="D660" s="293" t="s">
        <v>115</v>
      </c>
      <c r="E660" s="293" t="s">
        <v>16</v>
      </c>
      <c r="F660" s="293" t="s">
        <v>1983</v>
      </c>
      <c r="G660" s="293" t="s">
        <v>490</v>
      </c>
      <c r="H660" s="293" t="s">
        <v>490</v>
      </c>
      <c r="I660" s="293" t="s">
        <v>1984</v>
      </c>
      <c r="J660" s="293" t="s">
        <v>1997</v>
      </c>
      <c r="K660" s="293" t="s">
        <v>1998</v>
      </c>
      <c r="L660" s="293" t="s">
        <v>1999</v>
      </c>
      <c r="M660" s="293" t="s">
        <v>540</v>
      </c>
      <c r="N660" s="293" t="s">
        <v>541</v>
      </c>
      <c r="O660" s="293" t="s">
        <v>511</v>
      </c>
      <c r="P660" s="293" t="s">
        <v>542</v>
      </c>
      <c r="Q660" s="293" t="s">
        <v>385</v>
      </c>
      <c r="R660" s="293" t="b">
        <v>0</v>
      </c>
      <c r="S660" s="293" t="b">
        <v>0</v>
      </c>
      <c r="T660" s="293" t="s">
        <v>2000</v>
      </c>
      <c r="U660" s="293" t="s">
        <v>1988</v>
      </c>
      <c r="V660" s="293" t="s">
        <v>1988</v>
      </c>
      <c r="W660" s="293" t="s">
        <v>1574</v>
      </c>
      <c r="X660" s="293" t="b">
        <v>1</v>
      </c>
      <c r="Y660" s="293" t="s">
        <v>385</v>
      </c>
      <c r="Z660" s="293" t="s">
        <v>132</v>
      </c>
      <c r="AA660" s="294"/>
      <c r="AB660" s="294"/>
      <c r="AC660" s="294"/>
      <c r="AD660" s="294"/>
      <c r="AE660" s="294"/>
      <c r="AF660" s="294"/>
      <c r="AG660" s="294"/>
      <c r="AH660" s="294"/>
      <c r="AI660" s="294"/>
      <c r="AJ660" s="294"/>
      <c r="AK660" s="294"/>
      <c r="AL660" s="294"/>
      <c r="AM660" s="294"/>
      <c r="AN660" s="294"/>
      <c r="AO660" s="294"/>
      <c r="AP660" s="294"/>
      <c r="AQ660" s="294"/>
      <c r="AR660" s="294"/>
      <c r="AS660" s="294"/>
      <c r="AT660" s="294"/>
      <c r="AU660" s="294"/>
      <c r="AV660" s="294"/>
    </row>
    <row r="661" spans="1:48" ht="15">
      <c r="A661" s="293" t="s">
        <v>1567</v>
      </c>
      <c r="B661" s="293" t="s">
        <v>487</v>
      </c>
      <c r="C661" s="293" t="s">
        <v>1568</v>
      </c>
      <c r="D661" s="293" t="s">
        <v>115</v>
      </c>
      <c r="E661" s="293" t="s">
        <v>16</v>
      </c>
      <c r="F661" s="293" t="s">
        <v>1983</v>
      </c>
      <c r="G661" s="293" t="s">
        <v>490</v>
      </c>
      <c r="H661" s="293" t="s">
        <v>490</v>
      </c>
      <c r="I661" s="293" t="s">
        <v>1984</v>
      </c>
      <c r="J661" s="293" t="s">
        <v>2001</v>
      </c>
      <c r="K661" s="293" t="s">
        <v>2002</v>
      </c>
      <c r="L661" s="293" t="s">
        <v>2003</v>
      </c>
      <c r="M661" s="293" t="s">
        <v>547</v>
      </c>
      <c r="N661" s="293" t="s">
        <v>548</v>
      </c>
      <c r="O661" s="293" t="s">
        <v>549</v>
      </c>
      <c r="P661" s="293" t="s">
        <v>550</v>
      </c>
      <c r="Q661" s="293" t="s">
        <v>385</v>
      </c>
      <c r="R661" s="293" t="b">
        <v>0</v>
      </c>
      <c r="S661" s="293" t="b">
        <v>0</v>
      </c>
      <c r="T661" s="293" t="s">
        <v>2004</v>
      </c>
      <c r="U661" s="293" t="s">
        <v>130</v>
      </c>
      <c r="V661" s="293" t="s">
        <v>2005</v>
      </c>
      <c r="W661" s="293" t="s">
        <v>1574</v>
      </c>
      <c r="X661" s="293" t="b">
        <v>1</v>
      </c>
      <c r="Y661" s="293" t="s">
        <v>385</v>
      </c>
      <c r="Z661" s="293" t="s">
        <v>132</v>
      </c>
      <c r="AA661" s="294"/>
      <c r="AB661" s="294"/>
      <c r="AC661" s="294"/>
      <c r="AD661" s="294"/>
      <c r="AE661" s="294"/>
      <c r="AF661" s="294"/>
      <c r="AG661" s="294"/>
      <c r="AH661" s="294"/>
      <c r="AI661" s="294"/>
      <c r="AJ661" s="294"/>
      <c r="AK661" s="294"/>
      <c r="AL661" s="294"/>
      <c r="AM661" s="294"/>
      <c r="AN661" s="294"/>
      <c r="AO661" s="294"/>
      <c r="AP661" s="294"/>
      <c r="AQ661" s="294"/>
      <c r="AR661" s="294"/>
      <c r="AS661" s="294"/>
      <c r="AT661" s="294"/>
      <c r="AU661" s="294"/>
      <c r="AV661" s="294"/>
    </row>
    <row r="662" spans="1:48" ht="15">
      <c r="A662" s="293" t="s">
        <v>1567</v>
      </c>
      <c r="B662" s="293" t="s">
        <v>487</v>
      </c>
      <c r="C662" s="293" t="s">
        <v>1568</v>
      </c>
      <c r="D662" s="293" t="s">
        <v>115</v>
      </c>
      <c r="E662" s="293" t="s">
        <v>20</v>
      </c>
      <c r="F662" s="293" t="s">
        <v>2006</v>
      </c>
      <c r="G662" s="293" t="s">
        <v>490</v>
      </c>
      <c r="H662" s="293" t="s">
        <v>490</v>
      </c>
      <c r="I662" s="293" t="s">
        <v>2007</v>
      </c>
      <c r="J662" s="293" t="s">
        <v>1985</v>
      </c>
      <c r="K662" s="293" t="s">
        <v>2008</v>
      </c>
      <c r="L662" s="293" t="s">
        <v>1987</v>
      </c>
      <c r="M662" s="293" t="s">
        <v>495</v>
      </c>
      <c r="N662" s="293" t="s">
        <v>496</v>
      </c>
      <c r="O662" s="293" t="s">
        <v>497</v>
      </c>
      <c r="P662" s="293" t="s">
        <v>498</v>
      </c>
      <c r="Q662" s="293" t="s">
        <v>499</v>
      </c>
      <c r="R662" s="293" t="b">
        <v>0</v>
      </c>
      <c r="S662" s="293" t="b">
        <v>0</v>
      </c>
      <c r="T662" s="293" t="s">
        <v>2009</v>
      </c>
      <c r="U662" s="293" t="s">
        <v>176</v>
      </c>
      <c r="V662" s="293" t="s">
        <v>1988</v>
      </c>
      <c r="W662" s="293" t="s">
        <v>1574</v>
      </c>
      <c r="X662" s="293" t="b">
        <v>1</v>
      </c>
      <c r="Y662" s="293" t="s">
        <v>385</v>
      </c>
      <c r="Z662" s="293" t="s">
        <v>132</v>
      </c>
      <c r="AA662" s="294"/>
      <c r="AB662" s="294"/>
      <c r="AC662" s="294"/>
      <c r="AD662" s="294"/>
      <c r="AE662" s="294"/>
      <c r="AF662" s="294"/>
      <c r="AG662" s="294"/>
      <c r="AH662" s="294"/>
      <c r="AI662" s="294"/>
      <c r="AJ662" s="294"/>
      <c r="AK662" s="294"/>
      <c r="AL662" s="294"/>
      <c r="AM662" s="294"/>
      <c r="AN662" s="294"/>
      <c r="AO662" s="294"/>
      <c r="AP662" s="294"/>
      <c r="AQ662" s="294"/>
      <c r="AR662" s="294"/>
      <c r="AS662" s="294"/>
      <c r="AT662" s="294"/>
      <c r="AU662" s="294"/>
      <c r="AV662" s="294"/>
    </row>
    <row r="663" spans="1:48" ht="15">
      <c r="A663" s="293" t="s">
        <v>1567</v>
      </c>
      <c r="B663" s="293" t="s">
        <v>487</v>
      </c>
      <c r="C663" s="293" t="s">
        <v>1568</v>
      </c>
      <c r="D663" s="293" t="s">
        <v>115</v>
      </c>
      <c r="E663" s="293" t="s">
        <v>20</v>
      </c>
      <c r="F663" s="293" t="s">
        <v>2006</v>
      </c>
      <c r="G663" s="293" t="s">
        <v>490</v>
      </c>
      <c r="H663" s="293" t="s">
        <v>490</v>
      </c>
      <c r="I663" s="293" t="s">
        <v>2007</v>
      </c>
      <c r="J663" s="293" t="s">
        <v>1985</v>
      </c>
      <c r="K663" s="293" t="s">
        <v>2008</v>
      </c>
      <c r="L663" s="293" t="s">
        <v>1987</v>
      </c>
      <c r="M663" s="293" t="s">
        <v>502</v>
      </c>
      <c r="N663" s="293" t="s">
        <v>496</v>
      </c>
      <c r="O663" s="293" t="s">
        <v>497</v>
      </c>
      <c r="P663" s="293" t="s">
        <v>503</v>
      </c>
      <c r="Q663" s="293" t="s">
        <v>504</v>
      </c>
      <c r="R663" s="293" t="b">
        <v>0</v>
      </c>
      <c r="S663" s="293" t="b">
        <v>0</v>
      </c>
      <c r="T663" s="293" t="s">
        <v>2010</v>
      </c>
      <c r="U663" s="293" t="s">
        <v>1990</v>
      </c>
      <c r="V663" s="293" t="s">
        <v>1988</v>
      </c>
      <c r="W663" s="293" t="s">
        <v>1574</v>
      </c>
      <c r="X663" s="293" t="b">
        <v>1</v>
      </c>
      <c r="Y663" s="293" t="s">
        <v>385</v>
      </c>
      <c r="Z663" s="293" t="s">
        <v>132</v>
      </c>
      <c r="AA663" s="294"/>
      <c r="AB663" s="294"/>
      <c r="AC663" s="294"/>
      <c r="AD663" s="294"/>
      <c r="AE663" s="294"/>
      <c r="AF663" s="294"/>
      <c r="AG663" s="294"/>
      <c r="AH663" s="294"/>
      <c r="AI663" s="294"/>
      <c r="AJ663" s="294"/>
      <c r="AK663" s="294"/>
      <c r="AL663" s="294"/>
      <c r="AM663" s="294"/>
      <c r="AN663" s="294"/>
      <c r="AO663" s="294"/>
      <c r="AP663" s="294"/>
      <c r="AQ663" s="294"/>
      <c r="AR663" s="294"/>
      <c r="AS663" s="294"/>
      <c r="AT663" s="294"/>
      <c r="AU663" s="294"/>
      <c r="AV663" s="294"/>
    </row>
    <row r="664" spans="1:48" ht="15">
      <c r="A664" s="293" t="s">
        <v>1567</v>
      </c>
      <c r="B664" s="293" t="s">
        <v>487</v>
      </c>
      <c r="C664" s="293" t="s">
        <v>1568</v>
      </c>
      <c r="D664" s="293" t="s">
        <v>115</v>
      </c>
      <c r="E664" s="293" t="s">
        <v>20</v>
      </c>
      <c r="F664" s="293" t="s">
        <v>2006</v>
      </c>
      <c r="G664" s="293" t="s">
        <v>490</v>
      </c>
      <c r="H664" s="293" t="s">
        <v>490</v>
      </c>
      <c r="I664" s="293" t="s">
        <v>2007</v>
      </c>
      <c r="J664" s="293" t="s">
        <v>1991</v>
      </c>
      <c r="K664" s="293" t="s">
        <v>2011</v>
      </c>
      <c r="L664" s="293" t="s">
        <v>1993</v>
      </c>
      <c r="M664" s="293" t="s">
        <v>509</v>
      </c>
      <c r="N664" s="293" t="s">
        <v>510</v>
      </c>
      <c r="O664" s="293" t="s">
        <v>511</v>
      </c>
      <c r="P664" s="293" t="s">
        <v>512</v>
      </c>
      <c r="Q664" s="293" t="s">
        <v>513</v>
      </c>
      <c r="R664" s="293" t="b">
        <v>0</v>
      </c>
      <c r="S664" s="293" t="b">
        <v>0</v>
      </c>
      <c r="T664" s="293" t="s">
        <v>2012</v>
      </c>
      <c r="U664" s="293" t="s">
        <v>1994</v>
      </c>
      <c r="V664" s="293" t="s">
        <v>1995</v>
      </c>
      <c r="W664" s="293" t="s">
        <v>1574</v>
      </c>
      <c r="X664" s="293" t="b">
        <v>1</v>
      </c>
      <c r="Y664" s="293" t="s">
        <v>385</v>
      </c>
      <c r="Z664" s="293" t="s">
        <v>514</v>
      </c>
      <c r="AA664" s="294"/>
      <c r="AB664" s="294"/>
      <c r="AC664" s="294"/>
      <c r="AD664" s="294"/>
      <c r="AE664" s="294"/>
      <c r="AF664" s="294"/>
      <c r="AG664" s="294"/>
      <c r="AH664" s="294"/>
      <c r="AI664" s="294"/>
      <c r="AJ664" s="294"/>
      <c r="AK664" s="294"/>
      <c r="AL664" s="294"/>
      <c r="AM664" s="294"/>
      <c r="AN664" s="294"/>
      <c r="AO664" s="294"/>
      <c r="AP664" s="294"/>
      <c r="AQ664" s="294"/>
      <c r="AR664" s="294"/>
      <c r="AS664" s="294"/>
      <c r="AT664" s="294"/>
      <c r="AU664" s="294"/>
      <c r="AV664" s="294"/>
    </row>
    <row r="665" spans="1:48" ht="15">
      <c r="A665" s="293" t="s">
        <v>1567</v>
      </c>
      <c r="B665" s="293" t="s">
        <v>487</v>
      </c>
      <c r="C665" s="293" t="s">
        <v>1568</v>
      </c>
      <c r="D665" s="293" t="s">
        <v>115</v>
      </c>
      <c r="E665" s="293" t="s">
        <v>20</v>
      </c>
      <c r="F665" s="293" t="s">
        <v>2006</v>
      </c>
      <c r="G665" s="293" t="s">
        <v>490</v>
      </c>
      <c r="H665" s="293" t="s">
        <v>490</v>
      </c>
      <c r="I665" s="293" t="s">
        <v>2007</v>
      </c>
      <c r="J665" s="293" t="s">
        <v>1985</v>
      </c>
      <c r="K665" s="293" t="s">
        <v>2008</v>
      </c>
      <c r="L665" s="293" t="s">
        <v>1987</v>
      </c>
      <c r="M665" s="293" t="s">
        <v>533</v>
      </c>
      <c r="N665" s="293" t="s">
        <v>534</v>
      </c>
      <c r="O665" s="293" t="s">
        <v>497</v>
      </c>
      <c r="P665" s="293" t="s">
        <v>535</v>
      </c>
      <c r="Q665" s="293" t="s">
        <v>385</v>
      </c>
      <c r="R665" s="293" t="b">
        <v>0</v>
      </c>
      <c r="S665" s="293" t="b">
        <v>0</v>
      </c>
      <c r="T665" s="293" t="s">
        <v>2013</v>
      </c>
      <c r="U665" s="293" t="s">
        <v>132</v>
      </c>
      <c r="V665" s="293" t="s">
        <v>285</v>
      </c>
      <c r="W665" s="293" t="s">
        <v>1574</v>
      </c>
      <c r="X665" s="293" t="b">
        <v>1</v>
      </c>
      <c r="Y665" s="293" t="s">
        <v>385</v>
      </c>
      <c r="Z665" s="293" t="s">
        <v>132</v>
      </c>
      <c r="AA665" s="294"/>
      <c r="AB665" s="294"/>
      <c r="AC665" s="294"/>
      <c r="AD665" s="294"/>
      <c r="AE665" s="294"/>
      <c r="AF665" s="294"/>
      <c r="AG665" s="294"/>
      <c r="AH665" s="294"/>
      <c r="AI665" s="294"/>
      <c r="AJ665" s="294"/>
      <c r="AK665" s="294"/>
      <c r="AL665" s="294"/>
      <c r="AM665" s="294"/>
      <c r="AN665" s="294"/>
      <c r="AO665" s="294"/>
      <c r="AP665" s="294"/>
      <c r="AQ665" s="294"/>
      <c r="AR665" s="294"/>
      <c r="AS665" s="294"/>
      <c r="AT665" s="294"/>
      <c r="AU665" s="294"/>
      <c r="AV665" s="294"/>
    </row>
    <row r="666" spans="1:48" ht="15">
      <c r="A666" s="293" t="s">
        <v>1567</v>
      </c>
      <c r="B666" s="293" t="s">
        <v>487</v>
      </c>
      <c r="C666" s="293" t="s">
        <v>1568</v>
      </c>
      <c r="D666" s="293" t="s">
        <v>115</v>
      </c>
      <c r="E666" s="293" t="s">
        <v>20</v>
      </c>
      <c r="F666" s="293" t="s">
        <v>2006</v>
      </c>
      <c r="G666" s="293" t="s">
        <v>490</v>
      </c>
      <c r="H666" s="293" t="s">
        <v>490</v>
      </c>
      <c r="I666" s="293" t="s">
        <v>2007</v>
      </c>
      <c r="J666" s="293" t="s">
        <v>1997</v>
      </c>
      <c r="K666" s="293" t="s">
        <v>1998</v>
      </c>
      <c r="L666" s="293" t="s">
        <v>1999</v>
      </c>
      <c r="M666" s="293" t="s">
        <v>540</v>
      </c>
      <c r="N666" s="293" t="s">
        <v>541</v>
      </c>
      <c r="O666" s="293" t="s">
        <v>511</v>
      </c>
      <c r="P666" s="293" t="s">
        <v>542</v>
      </c>
      <c r="Q666" s="293" t="s">
        <v>385</v>
      </c>
      <c r="R666" s="293" t="b">
        <v>0</v>
      </c>
      <c r="S666" s="293" t="b">
        <v>0</v>
      </c>
      <c r="T666" s="293" t="s">
        <v>2014</v>
      </c>
      <c r="U666" s="293" t="s">
        <v>1988</v>
      </c>
      <c r="V666" s="293" t="s">
        <v>1988</v>
      </c>
      <c r="W666" s="293" t="s">
        <v>1574</v>
      </c>
      <c r="X666" s="293" t="b">
        <v>1</v>
      </c>
      <c r="Y666" s="293" t="s">
        <v>385</v>
      </c>
      <c r="Z666" s="293" t="s">
        <v>132</v>
      </c>
      <c r="AA666" s="294"/>
      <c r="AB666" s="294"/>
      <c r="AC666" s="294"/>
      <c r="AD666" s="294"/>
      <c r="AE666" s="294"/>
      <c r="AF666" s="294"/>
      <c r="AG666" s="294"/>
      <c r="AH666" s="294"/>
      <c r="AI666" s="294"/>
      <c r="AJ666" s="294"/>
      <c r="AK666" s="294"/>
      <c r="AL666" s="294"/>
      <c r="AM666" s="294"/>
      <c r="AN666" s="294"/>
      <c r="AO666" s="294"/>
      <c r="AP666" s="294"/>
      <c r="AQ666" s="294"/>
      <c r="AR666" s="294"/>
      <c r="AS666" s="294"/>
      <c r="AT666" s="294"/>
      <c r="AU666" s="294"/>
      <c r="AV666" s="294"/>
    </row>
    <row r="667" spans="1:48" ht="15">
      <c r="A667" s="293" t="s">
        <v>1567</v>
      </c>
      <c r="B667" s="293" t="s">
        <v>487</v>
      </c>
      <c r="C667" s="293" t="s">
        <v>1568</v>
      </c>
      <c r="D667" s="293" t="s">
        <v>115</v>
      </c>
      <c r="E667" s="293" t="s">
        <v>20</v>
      </c>
      <c r="F667" s="293" t="s">
        <v>2006</v>
      </c>
      <c r="G667" s="293" t="s">
        <v>490</v>
      </c>
      <c r="H667" s="293" t="s">
        <v>490</v>
      </c>
      <c r="I667" s="293" t="s">
        <v>2007</v>
      </c>
      <c r="J667" s="293" t="s">
        <v>2001</v>
      </c>
      <c r="K667" s="293" t="s">
        <v>2015</v>
      </c>
      <c r="L667" s="293" t="s">
        <v>2003</v>
      </c>
      <c r="M667" s="293" t="s">
        <v>547</v>
      </c>
      <c r="N667" s="293" t="s">
        <v>548</v>
      </c>
      <c r="O667" s="293" t="s">
        <v>549</v>
      </c>
      <c r="P667" s="293" t="s">
        <v>550</v>
      </c>
      <c r="Q667" s="293" t="s">
        <v>385</v>
      </c>
      <c r="R667" s="293" t="b">
        <v>0</v>
      </c>
      <c r="S667" s="293" t="b">
        <v>0</v>
      </c>
      <c r="T667" s="293" t="s">
        <v>2016</v>
      </c>
      <c r="U667" s="293" t="s">
        <v>130</v>
      </c>
      <c r="V667" s="293" t="s">
        <v>2005</v>
      </c>
      <c r="W667" s="293" t="s">
        <v>1574</v>
      </c>
      <c r="X667" s="293" t="b">
        <v>1</v>
      </c>
      <c r="Y667" s="293" t="s">
        <v>385</v>
      </c>
      <c r="Z667" s="293" t="s">
        <v>132</v>
      </c>
      <c r="AA667" s="294"/>
      <c r="AB667" s="294"/>
      <c r="AC667" s="294"/>
      <c r="AD667" s="294"/>
      <c r="AE667" s="294"/>
      <c r="AF667" s="294"/>
      <c r="AG667" s="294"/>
      <c r="AH667" s="294"/>
      <c r="AI667" s="294"/>
      <c r="AJ667" s="294"/>
      <c r="AK667" s="294"/>
      <c r="AL667" s="294"/>
      <c r="AM667" s="294"/>
      <c r="AN667" s="294"/>
      <c r="AO667" s="294"/>
      <c r="AP667" s="294"/>
      <c r="AQ667" s="294"/>
      <c r="AR667" s="294"/>
      <c r="AS667" s="294"/>
      <c r="AT667" s="294"/>
      <c r="AU667" s="294"/>
      <c r="AV667" s="294"/>
    </row>
    <row r="668" spans="1:48" ht="15">
      <c r="A668" s="293" t="s">
        <v>1567</v>
      </c>
      <c r="B668" s="293" t="s">
        <v>487</v>
      </c>
      <c r="C668" s="293" t="s">
        <v>1568</v>
      </c>
      <c r="D668" s="293" t="s">
        <v>115</v>
      </c>
      <c r="E668" s="293" t="s">
        <v>1566</v>
      </c>
      <c r="F668" s="293" t="s">
        <v>2017</v>
      </c>
      <c r="G668" s="293" t="s">
        <v>490</v>
      </c>
      <c r="H668" s="293" t="s">
        <v>490</v>
      </c>
      <c r="I668" s="293" t="s">
        <v>2007</v>
      </c>
      <c r="J668" s="293" t="s">
        <v>1997</v>
      </c>
      <c r="K668" s="293" t="s">
        <v>1998</v>
      </c>
      <c r="L668" s="293" t="s">
        <v>1999</v>
      </c>
      <c r="M668" s="293" t="s">
        <v>540</v>
      </c>
      <c r="N668" s="293" t="s">
        <v>541</v>
      </c>
      <c r="O668" s="293" t="s">
        <v>511</v>
      </c>
      <c r="P668" s="293" t="s">
        <v>542</v>
      </c>
      <c r="Q668" s="293" t="s">
        <v>385</v>
      </c>
      <c r="R668" s="293" t="b">
        <v>0</v>
      </c>
      <c r="S668" s="293" t="b">
        <v>0</v>
      </c>
      <c r="T668" s="293" t="s">
        <v>2014</v>
      </c>
      <c r="U668" s="293" t="s">
        <v>1988</v>
      </c>
      <c r="V668" s="293" t="s">
        <v>1988</v>
      </c>
      <c r="W668" s="293" t="s">
        <v>1574</v>
      </c>
      <c r="X668" s="293" t="b">
        <v>1</v>
      </c>
      <c r="Y668" s="293" t="s">
        <v>385</v>
      </c>
      <c r="Z668" s="293" t="s">
        <v>132</v>
      </c>
      <c r="AA668" s="294"/>
      <c r="AB668" s="294"/>
      <c r="AC668" s="294"/>
      <c r="AD668" s="294"/>
      <c r="AE668" s="294"/>
      <c r="AF668" s="294"/>
      <c r="AG668" s="294"/>
      <c r="AH668" s="294"/>
      <c r="AI668" s="294"/>
      <c r="AJ668" s="294"/>
      <c r="AK668" s="294"/>
      <c r="AL668" s="294"/>
      <c r="AM668" s="294"/>
      <c r="AN668" s="294"/>
      <c r="AO668" s="294"/>
      <c r="AP668" s="294"/>
      <c r="AQ668" s="294"/>
      <c r="AR668" s="294"/>
      <c r="AS668" s="294"/>
      <c r="AT668" s="294"/>
      <c r="AU668" s="294"/>
      <c r="AV668" s="294"/>
    </row>
    <row r="669" spans="1:48" ht="15">
      <c r="A669" s="293" t="s">
        <v>1567</v>
      </c>
      <c r="B669" s="293" t="s">
        <v>487</v>
      </c>
      <c r="C669" s="293" t="s">
        <v>1568</v>
      </c>
      <c r="D669" s="293" t="s">
        <v>115</v>
      </c>
      <c r="E669" s="293" t="s">
        <v>251</v>
      </c>
      <c r="F669" s="293" t="s">
        <v>2018</v>
      </c>
      <c r="G669" s="293" t="s">
        <v>490</v>
      </c>
      <c r="H669" s="293" t="s">
        <v>490</v>
      </c>
      <c r="I669" s="293" t="s">
        <v>2019</v>
      </c>
      <c r="J669" s="293" t="s">
        <v>1985</v>
      </c>
      <c r="K669" s="293" t="s">
        <v>2020</v>
      </c>
      <c r="L669" s="293" t="s">
        <v>1987</v>
      </c>
      <c r="M669" s="293" t="s">
        <v>495</v>
      </c>
      <c r="N669" s="293" t="s">
        <v>496</v>
      </c>
      <c r="O669" s="293" t="s">
        <v>497</v>
      </c>
      <c r="P669" s="293" t="s">
        <v>498</v>
      </c>
      <c r="Q669" s="293" t="s">
        <v>499</v>
      </c>
      <c r="R669" s="293" t="b">
        <v>0</v>
      </c>
      <c r="S669" s="293" t="b">
        <v>0</v>
      </c>
      <c r="T669" s="293" t="s">
        <v>2021</v>
      </c>
      <c r="U669" s="293" t="s">
        <v>176</v>
      </c>
      <c r="V669" s="293" t="s">
        <v>1988</v>
      </c>
      <c r="W669" s="293" t="s">
        <v>1574</v>
      </c>
      <c r="X669" s="293" t="b">
        <v>1</v>
      </c>
      <c r="Y669" s="293" t="s">
        <v>385</v>
      </c>
      <c r="Z669" s="293" t="s">
        <v>132</v>
      </c>
      <c r="AA669" s="294"/>
      <c r="AB669" s="294"/>
      <c r="AC669" s="294"/>
      <c r="AD669" s="294"/>
      <c r="AE669" s="294"/>
      <c r="AF669" s="294"/>
      <c r="AG669" s="294"/>
      <c r="AH669" s="294"/>
      <c r="AI669" s="294"/>
      <c r="AJ669" s="294"/>
      <c r="AK669" s="294"/>
      <c r="AL669" s="294"/>
      <c r="AM669" s="294"/>
      <c r="AN669" s="294"/>
      <c r="AO669" s="294"/>
      <c r="AP669" s="294"/>
      <c r="AQ669" s="294"/>
      <c r="AR669" s="294"/>
      <c r="AS669" s="294"/>
      <c r="AT669" s="294"/>
      <c r="AU669" s="294"/>
      <c r="AV669" s="294"/>
    </row>
    <row r="670" spans="1:48" ht="15">
      <c r="A670" s="293" t="s">
        <v>1567</v>
      </c>
      <c r="B670" s="293" t="s">
        <v>487</v>
      </c>
      <c r="C670" s="293" t="s">
        <v>1568</v>
      </c>
      <c r="D670" s="293" t="s">
        <v>115</v>
      </c>
      <c r="E670" s="293" t="s">
        <v>251</v>
      </c>
      <c r="F670" s="293" t="s">
        <v>2018</v>
      </c>
      <c r="G670" s="293" t="s">
        <v>490</v>
      </c>
      <c r="H670" s="293" t="s">
        <v>490</v>
      </c>
      <c r="I670" s="293" t="s">
        <v>2019</v>
      </c>
      <c r="J670" s="293" t="s">
        <v>1985</v>
      </c>
      <c r="K670" s="293" t="s">
        <v>2020</v>
      </c>
      <c r="L670" s="293" t="s">
        <v>1987</v>
      </c>
      <c r="M670" s="293" t="s">
        <v>502</v>
      </c>
      <c r="N670" s="293" t="s">
        <v>496</v>
      </c>
      <c r="O670" s="293" t="s">
        <v>497</v>
      </c>
      <c r="P670" s="293" t="s">
        <v>503</v>
      </c>
      <c r="Q670" s="293" t="s">
        <v>504</v>
      </c>
      <c r="R670" s="293" t="b">
        <v>0</v>
      </c>
      <c r="S670" s="293" t="b">
        <v>0</v>
      </c>
      <c r="T670" s="293" t="s">
        <v>2022</v>
      </c>
      <c r="U670" s="293" t="s">
        <v>1990</v>
      </c>
      <c r="V670" s="293" t="s">
        <v>1988</v>
      </c>
      <c r="W670" s="293" t="s">
        <v>1574</v>
      </c>
      <c r="X670" s="293" t="b">
        <v>1</v>
      </c>
      <c r="Y670" s="293" t="s">
        <v>385</v>
      </c>
      <c r="Z670" s="293" t="s">
        <v>132</v>
      </c>
      <c r="AA670" s="294"/>
      <c r="AB670" s="294"/>
      <c r="AC670" s="294"/>
      <c r="AD670" s="294"/>
      <c r="AE670" s="294"/>
      <c r="AF670" s="294"/>
      <c r="AG670" s="294"/>
      <c r="AH670" s="294"/>
      <c r="AI670" s="294"/>
      <c r="AJ670" s="294"/>
      <c r="AK670" s="294"/>
      <c r="AL670" s="294"/>
      <c r="AM670" s="294"/>
      <c r="AN670" s="294"/>
      <c r="AO670" s="294"/>
      <c r="AP670" s="294"/>
      <c r="AQ670" s="294"/>
      <c r="AR670" s="294"/>
      <c r="AS670" s="294"/>
      <c r="AT670" s="294"/>
      <c r="AU670" s="294"/>
      <c r="AV670" s="294"/>
    </row>
    <row r="671" spans="1:48" ht="15">
      <c r="A671" s="293" t="s">
        <v>1567</v>
      </c>
      <c r="B671" s="293" t="s">
        <v>487</v>
      </c>
      <c r="C671" s="293" t="s">
        <v>1568</v>
      </c>
      <c r="D671" s="293" t="s">
        <v>115</v>
      </c>
      <c r="E671" s="293" t="s">
        <v>251</v>
      </c>
      <c r="F671" s="293" t="s">
        <v>2018</v>
      </c>
      <c r="G671" s="293" t="s">
        <v>490</v>
      </c>
      <c r="H671" s="293" t="s">
        <v>490</v>
      </c>
      <c r="I671" s="293" t="s">
        <v>2019</v>
      </c>
      <c r="J671" s="293" t="s">
        <v>1991</v>
      </c>
      <c r="K671" s="293" t="s">
        <v>2023</v>
      </c>
      <c r="L671" s="293" t="s">
        <v>1993</v>
      </c>
      <c r="M671" s="293" t="s">
        <v>509</v>
      </c>
      <c r="N671" s="293" t="s">
        <v>510</v>
      </c>
      <c r="O671" s="293" t="s">
        <v>511</v>
      </c>
      <c r="P671" s="293" t="s">
        <v>512</v>
      </c>
      <c r="Q671" s="293" t="s">
        <v>513</v>
      </c>
      <c r="R671" s="293" t="b">
        <v>0</v>
      </c>
      <c r="S671" s="293" t="b">
        <v>0</v>
      </c>
      <c r="T671" s="293" t="s">
        <v>2024</v>
      </c>
      <c r="U671" s="293" t="s">
        <v>588</v>
      </c>
      <c r="V671" s="293" t="s">
        <v>2025</v>
      </c>
      <c r="W671" s="293" t="s">
        <v>1574</v>
      </c>
      <c r="X671" s="293" t="b">
        <v>1</v>
      </c>
      <c r="Y671" s="293" t="s">
        <v>385</v>
      </c>
      <c r="Z671" s="293" t="s">
        <v>285</v>
      </c>
      <c r="AA671" s="294"/>
      <c r="AB671" s="294"/>
      <c r="AC671" s="294"/>
      <c r="AD671" s="294"/>
      <c r="AE671" s="294"/>
      <c r="AF671" s="294"/>
      <c r="AG671" s="294"/>
      <c r="AH671" s="294"/>
      <c r="AI671" s="294"/>
      <c r="AJ671" s="294"/>
      <c r="AK671" s="294"/>
      <c r="AL671" s="294"/>
      <c r="AM671" s="294"/>
      <c r="AN671" s="294"/>
      <c r="AO671" s="294"/>
      <c r="AP671" s="294"/>
      <c r="AQ671" s="294"/>
      <c r="AR671" s="294"/>
      <c r="AS671" s="294"/>
      <c r="AT671" s="294"/>
      <c r="AU671" s="294"/>
      <c r="AV671" s="294"/>
    </row>
    <row r="672" spans="1:48" ht="15">
      <c r="A672" s="293" t="s">
        <v>1567</v>
      </c>
      <c r="B672" s="293" t="s">
        <v>487</v>
      </c>
      <c r="C672" s="293" t="s">
        <v>1568</v>
      </c>
      <c r="D672" s="293" t="s">
        <v>115</v>
      </c>
      <c r="E672" s="293" t="s">
        <v>251</v>
      </c>
      <c r="F672" s="293" t="s">
        <v>2018</v>
      </c>
      <c r="G672" s="293" t="s">
        <v>490</v>
      </c>
      <c r="H672" s="293" t="s">
        <v>490</v>
      </c>
      <c r="I672" s="293" t="s">
        <v>2019</v>
      </c>
      <c r="J672" s="293" t="s">
        <v>1985</v>
      </c>
      <c r="K672" s="293" t="s">
        <v>2020</v>
      </c>
      <c r="L672" s="293" t="s">
        <v>1987</v>
      </c>
      <c r="M672" s="293" t="s">
        <v>533</v>
      </c>
      <c r="N672" s="293" t="s">
        <v>534</v>
      </c>
      <c r="O672" s="293" t="s">
        <v>497</v>
      </c>
      <c r="P672" s="293" t="s">
        <v>535</v>
      </c>
      <c r="Q672" s="293" t="s">
        <v>385</v>
      </c>
      <c r="R672" s="293" t="b">
        <v>0</v>
      </c>
      <c r="S672" s="293" t="b">
        <v>0</v>
      </c>
      <c r="T672" s="293" t="s">
        <v>2026</v>
      </c>
      <c r="U672" s="293" t="s">
        <v>132</v>
      </c>
      <c r="V672" s="293" t="s">
        <v>285</v>
      </c>
      <c r="W672" s="293" t="s">
        <v>1574</v>
      </c>
      <c r="X672" s="293" t="b">
        <v>1</v>
      </c>
      <c r="Y672" s="293" t="s">
        <v>385</v>
      </c>
      <c r="Z672" s="293" t="s">
        <v>132</v>
      </c>
      <c r="AA672" s="294"/>
      <c r="AB672" s="294"/>
      <c r="AC672" s="294"/>
      <c r="AD672" s="294"/>
      <c r="AE672" s="294"/>
      <c r="AF672" s="294"/>
      <c r="AG672" s="294"/>
      <c r="AH672" s="294"/>
      <c r="AI672" s="294"/>
      <c r="AJ672" s="294"/>
      <c r="AK672" s="294"/>
      <c r="AL672" s="294"/>
      <c r="AM672" s="294"/>
      <c r="AN672" s="294"/>
      <c r="AO672" s="294"/>
      <c r="AP672" s="294"/>
      <c r="AQ672" s="294"/>
      <c r="AR672" s="294"/>
      <c r="AS672" s="294"/>
      <c r="AT672" s="294"/>
      <c r="AU672" s="294"/>
      <c r="AV672" s="294"/>
    </row>
    <row r="673" spans="1:48" ht="15">
      <c r="A673" s="293" t="s">
        <v>1567</v>
      </c>
      <c r="B673" s="293" t="s">
        <v>487</v>
      </c>
      <c r="C673" s="293" t="s">
        <v>1568</v>
      </c>
      <c r="D673" s="293" t="s">
        <v>115</v>
      </c>
      <c r="E673" s="293" t="s">
        <v>251</v>
      </c>
      <c r="F673" s="293" t="s">
        <v>2018</v>
      </c>
      <c r="G673" s="293" t="s">
        <v>490</v>
      </c>
      <c r="H673" s="293" t="s">
        <v>490</v>
      </c>
      <c r="I673" s="293" t="s">
        <v>2019</v>
      </c>
      <c r="J673" s="293" t="s">
        <v>1997</v>
      </c>
      <c r="K673" s="293" t="s">
        <v>1998</v>
      </c>
      <c r="L673" s="293" t="s">
        <v>1999</v>
      </c>
      <c r="M673" s="293" t="s">
        <v>540</v>
      </c>
      <c r="N673" s="293" t="s">
        <v>541</v>
      </c>
      <c r="O673" s="293" t="s">
        <v>511</v>
      </c>
      <c r="P673" s="293" t="s">
        <v>542</v>
      </c>
      <c r="Q673" s="293" t="s">
        <v>385</v>
      </c>
      <c r="R673" s="293" t="b">
        <v>0</v>
      </c>
      <c r="S673" s="293" t="b">
        <v>0</v>
      </c>
      <c r="T673" s="293" t="s">
        <v>210</v>
      </c>
      <c r="U673" s="293" t="s">
        <v>1988</v>
      </c>
      <c r="V673" s="293" t="s">
        <v>1988</v>
      </c>
      <c r="W673" s="293" t="s">
        <v>1574</v>
      </c>
      <c r="X673" s="293" t="b">
        <v>1</v>
      </c>
      <c r="Y673" s="293" t="s">
        <v>385</v>
      </c>
      <c r="Z673" s="293" t="s">
        <v>132</v>
      </c>
      <c r="AA673" s="294"/>
      <c r="AB673" s="294"/>
      <c r="AC673" s="294"/>
      <c r="AD673" s="294"/>
      <c r="AE673" s="294"/>
      <c r="AF673" s="294"/>
      <c r="AG673" s="294"/>
      <c r="AH673" s="294"/>
      <c r="AI673" s="294"/>
      <c r="AJ673" s="294"/>
      <c r="AK673" s="294"/>
      <c r="AL673" s="294"/>
      <c r="AM673" s="294"/>
      <c r="AN673" s="294"/>
      <c r="AO673" s="294"/>
      <c r="AP673" s="294"/>
      <c r="AQ673" s="294"/>
      <c r="AR673" s="294"/>
      <c r="AS673" s="294"/>
      <c r="AT673" s="294"/>
      <c r="AU673" s="294"/>
      <c r="AV673" s="294"/>
    </row>
    <row r="674" spans="1:48" ht="15">
      <c r="A674" s="293" t="s">
        <v>1567</v>
      </c>
      <c r="B674" s="293" t="s">
        <v>487</v>
      </c>
      <c r="C674" s="293" t="s">
        <v>1568</v>
      </c>
      <c r="D674" s="293" t="s">
        <v>115</v>
      </c>
      <c r="E674" s="293" t="s">
        <v>251</v>
      </c>
      <c r="F674" s="293" t="s">
        <v>2018</v>
      </c>
      <c r="G674" s="293" t="s">
        <v>490</v>
      </c>
      <c r="H674" s="293" t="s">
        <v>490</v>
      </c>
      <c r="I674" s="293" t="s">
        <v>2019</v>
      </c>
      <c r="J674" s="293" t="s">
        <v>2001</v>
      </c>
      <c r="K674" s="293" t="s">
        <v>2027</v>
      </c>
      <c r="L674" s="293" t="s">
        <v>2003</v>
      </c>
      <c r="M674" s="293" t="s">
        <v>547</v>
      </c>
      <c r="N674" s="293" t="s">
        <v>548</v>
      </c>
      <c r="O674" s="293" t="s">
        <v>549</v>
      </c>
      <c r="P674" s="293" t="s">
        <v>550</v>
      </c>
      <c r="Q674" s="293" t="s">
        <v>385</v>
      </c>
      <c r="R674" s="293" t="b">
        <v>0</v>
      </c>
      <c r="S674" s="293" t="b">
        <v>0</v>
      </c>
      <c r="T674" s="293" t="s">
        <v>2028</v>
      </c>
      <c r="U674" s="293" t="s">
        <v>130</v>
      </c>
      <c r="V674" s="293" t="s">
        <v>2005</v>
      </c>
      <c r="W674" s="293" t="s">
        <v>1574</v>
      </c>
      <c r="X674" s="293" t="b">
        <v>1</v>
      </c>
      <c r="Y674" s="293" t="s">
        <v>385</v>
      </c>
      <c r="Z674" s="293" t="s">
        <v>132</v>
      </c>
      <c r="AA674" s="294"/>
      <c r="AB674" s="294"/>
      <c r="AC674" s="294"/>
      <c r="AD674" s="294"/>
      <c r="AE674" s="294"/>
      <c r="AF674" s="294"/>
      <c r="AG674" s="294"/>
      <c r="AH674" s="294"/>
      <c r="AI674" s="294"/>
      <c r="AJ674" s="294"/>
      <c r="AK674" s="294"/>
      <c r="AL674" s="294"/>
      <c r="AM674" s="294"/>
      <c r="AN674" s="294"/>
      <c r="AO674" s="294"/>
      <c r="AP674" s="294"/>
      <c r="AQ674" s="294"/>
      <c r="AR674" s="294"/>
      <c r="AS674" s="294"/>
      <c r="AT674" s="294"/>
      <c r="AU674" s="294"/>
      <c r="AV674" s="294"/>
    </row>
    <row r="675" spans="1:48" ht="15">
      <c r="A675" s="293" t="s">
        <v>1567</v>
      </c>
      <c r="B675" s="293" t="s">
        <v>487</v>
      </c>
      <c r="C675" s="293" t="s">
        <v>1568</v>
      </c>
      <c r="D675" s="293" t="s">
        <v>115</v>
      </c>
      <c r="E675" s="293" t="s">
        <v>1082</v>
      </c>
      <c r="F675" s="293" t="s">
        <v>2029</v>
      </c>
      <c r="G675" s="293" t="s">
        <v>490</v>
      </c>
      <c r="H675" s="293" t="s">
        <v>490</v>
      </c>
      <c r="I675" s="293" t="s">
        <v>2030</v>
      </c>
      <c r="J675" s="293" t="s">
        <v>2031</v>
      </c>
      <c r="K675" s="293" t="s">
        <v>2032</v>
      </c>
      <c r="L675" s="293" t="s">
        <v>2033</v>
      </c>
      <c r="M675" s="293" t="s">
        <v>495</v>
      </c>
      <c r="N675" s="293" t="s">
        <v>496</v>
      </c>
      <c r="O675" s="293" t="s">
        <v>497</v>
      </c>
      <c r="P675" s="293" t="s">
        <v>498</v>
      </c>
      <c r="Q675" s="293" t="s">
        <v>499</v>
      </c>
      <c r="R675" s="293" t="b">
        <v>0</v>
      </c>
      <c r="S675" s="293" t="b">
        <v>0</v>
      </c>
      <c r="T675" s="293" t="s">
        <v>208</v>
      </c>
      <c r="U675" s="293" t="s">
        <v>176</v>
      </c>
      <c r="V675" s="293" t="s">
        <v>1988</v>
      </c>
      <c r="W675" s="293" t="s">
        <v>1574</v>
      </c>
      <c r="X675" s="293" t="b">
        <v>1</v>
      </c>
      <c r="Y675" s="293" t="s">
        <v>385</v>
      </c>
      <c r="Z675" s="293" t="s">
        <v>132</v>
      </c>
      <c r="AA675" s="78"/>
      <c r="AB675" s="78"/>
      <c r="AC675" s="78"/>
      <c r="AD675" s="78"/>
      <c r="AE675" s="293" t="s">
        <v>501</v>
      </c>
      <c r="AF675" s="78"/>
      <c r="AG675" s="78"/>
      <c r="AH675" s="78"/>
      <c r="AI675" s="78"/>
      <c r="AJ675" s="78"/>
      <c r="AK675" s="78"/>
      <c r="AL675" s="78"/>
      <c r="AM675" s="78"/>
      <c r="AN675" s="78"/>
      <c r="AO675" s="78"/>
      <c r="AP675" s="78"/>
      <c r="AQ675" s="78"/>
      <c r="AR675" s="78"/>
      <c r="AS675" s="78"/>
      <c r="AT675" s="78"/>
      <c r="AU675" s="78"/>
      <c r="AV675" s="293" t="s">
        <v>284</v>
      </c>
    </row>
    <row r="676" spans="1:48" ht="15">
      <c r="A676" s="293" t="s">
        <v>1567</v>
      </c>
      <c r="B676" s="293" t="s">
        <v>487</v>
      </c>
      <c r="C676" s="293" t="s">
        <v>1568</v>
      </c>
      <c r="D676" s="293" t="s">
        <v>115</v>
      </c>
      <c r="E676" s="293" t="s">
        <v>1082</v>
      </c>
      <c r="F676" s="293" t="s">
        <v>2029</v>
      </c>
      <c r="G676" s="293" t="s">
        <v>490</v>
      </c>
      <c r="H676" s="293" t="s">
        <v>490</v>
      </c>
      <c r="I676" s="293" t="s">
        <v>2030</v>
      </c>
      <c r="J676" s="293" t="s">
        <v>2031</v>
      </c>
      <c r="K676" s="293" t="s">
        <v>2032</v>
      </c>
      <c r="L676" s="293" t="s">
        <v>2033</v>
      </c>
      <c r="M676" s="293" t="s">
        <v>502</v>
      </c>
      <c r="N676" s="293" t="s">
        <v>496</v>
      </c>
      <c r="O676" s="293" t="s">
        <v>497</v>
      </c>
      <c r="P676" s="293" t="s">
        <v>503</v>
      </c>
      <c r="Q676" s="293" t="s">
        <v>504</v>
      </c>
      <c r="R676" s="293" t="b">
        <v>0</v>
      </c>
      <c r="S676" s="293" t="b">
        <v>0</v>
      </c>
      <c r="T676" s="293" t="s">
        <v>2034</v>
      </c>
      <c r="U676" s="293" t="s">
        <v>1990</v>
      </c>
      <c r="V676" s="293" t="s">
        <v>1988</v>
      </c>
      <c r="W676" s="293" t="s">
        <v>1574</v>
      </c>
      <c r="X676" s="293" t="b">
        <v>1</v>
      </c>
      <c r="Y676" s="293" t="s">
        <v>385</v>
      </c>
      <c r="Z676" s="293" t="s">
        <v>132</v>
      </c>
      <c r="AA676" s="78"/>
      <c r="AB676" s="78"/>
      <c r="AC676" s="78"/>
      <c r="AD676" s="78"/>
      <c r="AE676" s="293" t="s">
        <v>501</v>
      </c>
      <c r="AF676" s="78"/>
      <c r="AG676" s="78"/>
      <c r="AH676" s="78"/>
      <c r="AI676" s="78"/>
      <c r="AJ676" s="78"/>
      <c r="AK676" s="78"/>
      <c r="AL676" s="78"/>
      <c r="AM676" s="78"/>
      <c r="AN676" s="78"/>
      <c r="AO676" s="78"/>
      <c r="AP676" s="78"/>
      <c r="AQ676" s="78"/>
      <c r="AR676" s="78"/>
      <c r="AS676" s="78"/>
      <c r="AT676" s="78"/>
      <c r="AU676" s="78"/>
      <c r="AV676" s="293" t="s">
        <v>505</v>
      </c>
    </row>
    <row r="677" spans="1:48" ht="15">
      <c r="A677" s="293" t="s">
        <v>1567</v>
      </c>
      <c r="B677" s="293" t="s">
        <v>487</v>
      </c>
      <c r="C677" s="293" t="s">
        <v>1568</v>
      </c>
      <c r="D677" s="293" t="s">
        <v>115</v>
      </c>
      <c r="E677" s="293" t="s">
        <v>1082</v>
      </c>
      <c r="F677" s="293" t="s">
        <v>2029</v>
      </c>
      <c r="G677" s="293" t="s">
        <v>490</v>
      </c>
      <c r="H677" s="293" t="s">
        <v>490</v>
      </c>
      <c r="I677" s="293" t="s">
        <v>2030</v>
      </c>
      <c r="J677" s="293" t="s">
        <v>2035</v>
      </c>
      <c r="K677" s="293" t="s">
        <v>2036</v>
      </c>
      <c r="L677" s="293" t="s">
        <v>2037</v>
      </c>
      <c r="M677" s="293" t="s">
        <v>509</v>
      </c>
      <c r="N677" s="293" t="s">
        <v>510</v>
      </c>
      <c r="O677" s="293" t="s">
        <v>511</v>
      </c>
      <c r="P677" s="293" t="s">
        <v>512</v>
      </c>
      <c r="Q677" s="293" t="s">
        <v>513</v>
      </c>
      <c r="R677" s="293" t="b">
        <v>0</v>
      </c>
      <c r="S677" s="293" t="b">
        <v>0</v>
      </c>
      <c r="T677" s="293" t="s">
        <v>2038</v>
      </c>
      <c r="U677" s="293" t="s">
        <v>588</v>
      </c>
      <c r="V677" s="293" t="s">
        <v>2025</v>
      </c>
      <c r="W677" s="293" t="s">
        <v>1574</v>
      </c>
      <c r="X677" s="293" t="b">
        <v>1</v>
      </c>
      <c r="Y677" s="293" t="s">
        <v>385</v>
      </c>
      <c r="Z677" s="293" t="s">
        <v>285</v>
      </c>
      <c r="AA677" s="78"/>
      <c r="AB677" s="78"/>
      <c r="AC677" s="78"/>
      <c r="AD677" s="78"/>
      <c r="AE677" s="293" t="s">
        <v>833</v>
      </c>
      <c r="AF677" s="78"/>
      <c r="AG677" s="78"/>
      <c r="AH677" s="78"/>
      <c r="AI677" s="78"/>
      <c r="AJ677" s="78"/>
      <c r="AK677" s="78"/>
      <c r="AL677" s="78"/>
      <c r="AM677" s="78"/>
      <c r="AN677" s="78"/>
      <c r="AO677" s="78"/>
      <c r="AP677" s="78"/>
      <c r="AQ677" s="78"/>
      <c r="AR677" s="78"/>
      <c r="AS677" s="78"/>
      <c r="AT677" s="78"/>
      <c r="AU677" s="78"/>
      <c r="AV677" s="293" t="s">
        <v>132</v>
      </c>
    </row>
    <row r="678" spans="1:48" ht="15">
      <c r="A678" s="293" t="s">
        <v>1567</v>
      </c>
      <c r="B678" s="293" t="s">
        <v>487</v>
      </c>
      <c r="C678" s="293" t="s">
        <v>1568</v>
      </c>
      <c r="D678" s="293" t="s">
        <v>115</v>
      </c>
      <c r="E678" s="293" t="s">
        <v>1082</v>
      </c>
      <c r="F678" s="293" t="s">
        <v>2029</v>
      </c>
      <c r="G678" s="293" t="s">
        <v>490</v>
      </c>
      <c r="H678" s="293" t="s">
        <v>490</v>
      </c>
      <c r="I678" s="293" t="s">
        <v>2030</v>
      </c>
      <c r="J678" s="293" t="s">
        <v>2031</v>
      </c>
      <c r="K678" s="293" t="s">
        <v>2032</v>
      </c>
      <c r="L678" s="293" t="s">
        <v>2033</v>
      </c>
      <c r="M678" s="293" t="s">
        <v>533</v>
      </c>
      <c r="N678" s="293" t="s">
        <v>534</v>
      </c>
      <c r="O678" s="293" t="s">
        <v>497</v>
      </c>
      <c r="P678" s="293" t="s">
        <v>535</v>
      </c>
      <c r="Q678" s="293" t="s">
        <v>385</v>
      </c>
      <c r="R678" s="293" t="b">
        <v>0</v>
      </c>
      <c r="S678" s="293" t="b">
        <v>0</v>
      </c>
      <c r="T678" s="293" t="s">
        <v>2039</v>
      </c>
      <c r="U678" s="293" t="s">
        <v>132</v>
      </c>
      <c r="V678" s="293" t="s">
        <v>285</v>
      </c>
      <c r="W678" s="293" t="s">
        <v>1574</v>
      </c>
      <c r="X678" s="293" t="b">
        <v>1</v>
      </c>
      <c r="Y678" s="293" t="s">
        <v>385</v>
      </c>
      <c r="Z678" s="293" t="s">
        <v>132</v>
      </c>
      <c r="AA678" s="78"/>
      <c r="AB678" s="78"/>
      <c r="AC678" s="78"/>
      <c r="AD678" s="78"/>
      <c r="AE678" s="293" t="s">
        <v>501</v>
      </c>
      <c r="AF678" s="78"/>
      <c r="AG678" s="78"/>
      <c r="AH678" s="78"/>
      <c r="AI678" s="78"/>
      <c r="AJ678" s="78"/>
      <c r="AK678" s="78"/>
      <c r="AL678" s="78"/>
      <c r="AM678" s="78"/>
      <c r="AN678" s="78"/>
      <c r="AO678" s="78"/>
      <c r="AP678" s="78"/>
      <c r="AQ678" s="78"/>
      <c r="AR678" s="78"/>
      <c r="AS678" s="78"/>
      <c r="AT678" s="78"/>
      <c r="AU678" s="78"/>
      <c r="AV678" s="293" t="s">
        <v>536</v>
      </c>
    </row>
    <row r="679" spans="1:48" ht="15">
      <c r="A679" s="293" t="s">
        <v>1567</v>
      </c>
      <c r="B679" s="293" t="s">
        <v>487</v>
      </c>
      <c r="C679" s="293" t="s">
        <v>1568</v>
      </c>
      <c r="D679" s="293" t="s">
        <v>115</v>
      </c>
      <c r="E679" s="293" t="s">
        <v>1082</v>
      </c>
      <c r="F679" s="293" t="s">
        <v>2029</v>
      </c>
      <c r="G679" s="293" t="s">
        <v>490</v>
      </c>
      <c r="H679" s="293" t="s">
        <v>490</v>
      </c>
      <c r="I679" s="293" t="s">
        <v>2030</v>
      </c>
      <c r="J679" s="293" t="s">
        <v>2040</v>
      </c>
      <c r="K679" s="293" t="s">
        <v>2041</v>
      </c>
      <c r="L679" s="293" t="s">
        <v>2042</v>
      </c>
      <c r="M679" s="293" t="s">
        <v>540</v>
      </c>
      <c r="N679" s="293" t="s">
        <v>541</v>
      </c>
      <c r="O679" s="293" t="s">
        <v>511</v>
      </c>
      <c r="P679" s="293" t="s">
        <v>542</v>
      </c>
      <c r="Q679" s="293" t="s">
        <v>385</v>
      </c>
      <c r="R679" s="293" t="b">
        <v>0</v>
      </c>
      <c r="S679" s="293" t="b">
        <v>0</v>
      </c>
      <c r="T679" s="293" t="s">
        <v>142</v>
      </c>
      <c r="U679" s="293" t="s">
        <v>1988</v>
      </c>
      <c r="V679" s="293" t="s">
        <v>1988</v>
      </c>
      <c r="W679" s="293" t="s">
        <v>1574</v>
      </c>
      <c r="X679" s="293" t="b">
        <v>1</v>
      </c>
      <c r="Y679" s="293" t="s">
        <v>385</v>
      </c>
      <c r="Z679" s="293" t="s">
        <v>132</v>
      </c>
      <c r="AA679" s="78"/>
      <c r="AB679" s="78"/>
      <c r="AC679" s="78"/>
      <c r="AD679" s="78"/>
      <c r="AE679" s="293" t="s">
        <v>651</v>
      </c>
      <c r="AF679" s="78"/>
      <c r="AG679" s="78"/>
      <c r="AH679" s="293" t="s">
        <v>840</v>
      </c>
      <c r="AI679" s="78"/>
      <c r="AJ679" s="78"/>
      <c r="AK679" s="78"/>
      <c r="AL679" s="78"/>
      <c r="AM679" s="78"/>
      <c r="AN679" s="78"/>
      <c r="AO679" s="78"/>
      <c r="AP679" s="78"/>
      <c r="AQ679" s="78"/>
      <c r="AR679" s="78"/>
      <c r="AS679" s="78"/>
      <c r="AT679" s="78"/>
      <c r="AU679" s="78"/>
      <c r="AV679" s="293" t="s">
        <v>132</v>
      </c>
    </row>
    <row r="680" spans="1:48" ht="15">
      <c r="A680" s="293" t="s">
        <v>1567</v>
      </c>
      <c r="B680" s="293" t="s">
        <v>487</v>
      </c>
      <c r="C680" s="293" t="s">
        <v>1568</v>
      </c>
      <c r="D680" s="293" t="s">
        <v>115</v>
      </c>
      <c r="E680" s="293" t="s">
        <v>1082</v>
      </c>
      <c r="F680" s="293" t="s">
        <v>2029</v>
      </c>
      <c r="G680" s="293" t="s">
        <v>490</v>
      </c>
      <c r="H680" s="293" t="s">
        <v>490</v>
      </c>
      <c r="I680" s="293" t="s">
        <v>2030</v>
      </c>
      <c r="J680" s="293" t="s">
        <v>2043</v>
      </c>
      <c r="K680" s="293" t="s">
        <v>2044</v>
      </c>
      <c r="L680" s="293" t="s">
        <v>2045</v>
      </c>
      <c r="M680" s="293" t="s">
        <v>547</v>
      </c>
      <c r="N680" s="293" t="s">
        <v>548</v>
      </c>
      <c r="O680" s="293" t="s">
        <v>549</v>
      </c>
      <c r="P680" s="293" t="s">
        <v>550</v>
      </c>
      <c r="Q680" s="293" t="s">
        <v>385</v>
      </c>
      <c r="R680" s="293" t="b">
        <v>0</v>
      </c>
      <c r="S680" s="293" t="b">
        <v>0</v>
      </c>
      <c r="T680" s="293" t="s">
        <v>2046</v>
      </c>
      <c r="U680" s="293" t="s">
        <v>130</v>
      </c>
      <c r="V680" s="293" t="s">
        <v>2005</v>
      </c>
      <c r="W680" s="293" t="s">
        <v>1574</v>
      </c>
      <c r="X680" s="293" t="b">
        <v>1</v>
      </c>
      <c r="Y680" s="293" t="s">
        <v>385</v>
      </c>
      <c r="Z680" s="293" t="s">
        <v>132</v>
      </c>
      <c r="AA680" s="78"/>
      <c r="AB680" s="78"/>
      <c r="AC680" s="78"/>
      <c r="AD680" s="78"/>
      <c r="AE680" s="293" t="s">
        <v>551</v>
      </c>
      <c r="AF680" s="78"/>
      <c r="AG680" s="78"/>
      <c r="AH680" s="78"/>
      <c r="AI680" s="78"/>
      <c r="AJ680" s="78"/>
      <c r="AK680" s="78"/>
      <c r="AL680" s="78"/>
      <c r="AM680" s="78"/>
      <c r="AN680" s="78"/>
      <c r="AO680" s="78"/>
      <c r="AP680" s="78"/>
      <c r="AQ680" s="78"/>
      <c r="AR680" s="78"/>
      <c r="AS680" s="78"/>
      <c r="AT680" s="78"/>
      <c r="AU680" s="78"/>
      <c r="AV680" s="293" t="s">
        <v>284</v>
      </c>
    </row>
    <row r="681" spans="1:48" ht="15">
      <c r="A681" s="293" t="s">
        <v>1567</v>
      </c>
      <c r="B681" s="293" t="s">
        <v>487</v>
      </c>
      <c r="C681" s="293" t="s">
        <v>1568</v>
      </c>
      <c r="D681" s="293" t="s">
        <v>115</v>
      </c>
      <c r="E681" s="293" t="s">
        <v>16</v>
      </c>
      <c r="F681" s="293" t="s">
        <v>2047</v>
      </c>
      <c r="G681" s="293" t="s">
        <v>490</v>
      </c>
      <c r="H681" s="293" t="s">
        <v>490</v>
      </c>
      <c r="I681" s="293" t="s">
        <v>2048</v>
      </c>
      <c r="J681" s="293" t="s">
        <v>2031</v>
      </c>
      <c r="K681" s="293" t="s">
        <v>2049</v>
      </c>
      <c r="L681" s="293" t="s">
        <v>2033</v>
      </c>
      <c r="M681" s="293" t="s">
        <v>495</v>
      </c>
      <c r="N681" s="293" t="s">
        <v>496</v>
      </c>
      <c r="O681" s="293" t="s">
        <v>497</v>
      </c>
      <c r="P681" s="293" t="s">
        <v>498</v>
      </c>
      <c r="Q681" s="293" t="s">
        <v>499</v>
      </c>
      <c r="R681" s="293" t="b">
        <v>0</v>
      </c>
      <c r="S681" s="293" t="b">
        <v>0</v>
      </c>
      <c r="T681" s="293" t="s">
        <v>2050</v>
      </c>
      <c r="U681" s="293" t="s">
        <v>176</v>
      </c>
      <c r="V681" s="293" t="s">
        <v>1988</v>
      </c>
      <c r="W681" s="293" t="s">
        <v>1574</v>
      </c>
      <c r="X681" s="293" t="b">
        <v>1</v>
      </c>
      <c r="Y681" s="293" t="s">
        <v>385</v>
      </c>
      <c r="Z681" s="293" t="s">
        <v>132</v>
      </c>
      <c r="AA681" s="78"/>
      <c r="AB681" s="78"/>
      <c r="AC681" s="78"/>
      <c r="AD681" s="78"/>
      <c r="AE681" s="293" t="s">
        <v>501</v>
      </c>
      <c r="AF681" s="78"/>
      <c r="AG681" s="78"/>
      <c r="AH681" s="78"/>
      <c r="AI681" s="78"/>
      <c r="AJ681" s="78"/>
      <c r="AK681" s="78"/>
      <c r="AL681" s="78"/>
      <c r="AM681" s="78"/>
      <c r="AN681" s="78"/>
      <c r="AO681" s="78"/>
      <c r="AP681" s="78"/>
      <c r="AQ681" s="78"/>
      <c r="AR681" s="78"/>
      <c r="AS681" s="78"/>
      <c r="AT681" s="78"/>
      <c r="AU681" s="78"/>
      <c r="AV681" s="293" t="s">
        <v>284</v>
      </c>
    </row>
    <row r="682" spans="1:48" ht="15">
      <c r="A682" s="293" t="s">
        <v>1567</v>
      </c>
      <c r="B682" s="293" t="s">
        <v>487</v>
      </c>
      <c r="C682" s="293" t="s">
        <v>1568</v>
      </c>
      <c r="D682" s="293" t="s">
        <v>115</v>
      </c>
      <c r="E682" s="293" t="s">
        <v>16</v>
      </c>
      <c r="F682" s="293" t="s">
        <v>2047</v>
      </c>
      <c r="G682" s="293" t="s">
        <v>490</v>
      </c>
      <c r="H682" s="293" t="s">
        <v>490</v>
      </c>
      <c r="I682" s="293" t="s">
        <v>2048</v>
      </c>
      <c r="J682" s="293" t="s">
        <v>2031</v>
      </c>
      <c r="K682" s="293" t="s">
        <v>2049</v>
      </c>
      <c r="L682" s="293" t="s">
        <v>2033</v>
      </c>
      <c r="M682" s="293" t="s">
        <v>502</v>
      </c>
      <c r="N682" s="293" t="s">
        <v>496</v>
      </c>
      <c r="O682" s="293" t="s">
        <v>497</v>
      </c>
      <c r="P682" s="293" t="s">
        <v>503</v>
      </c>
      <c r="Q682" s="293" t="s">
        <v>504</v>
      </c>
      <c r="R682" s="293" t="b">
        <v>0</v>
      </c>
      <c r="S682" s="293" t="b">
        <v>0</v>
      </c>
      <c r="T682" s="293" t="s">
        <v>2051</v>
      </c>
      <c r="U682" s="293" t="s">
        <v>1990</v>
      </c>
      <c r="V682" s="293" t="s">
        <v>1988</v>
      </c>
      <c r="W682" s="293" t="s">
        <v>1574</v>
      </c>
      <c r="X682" s="293" t="b">
        <v>1</v>
      </c>
      <c r="Y682" s="293" t="s">
        <v>385</v>
      </c>
      <c r="Z682" s="293" t="s">
        <v>132</v>
      </c>
      <c r="AA682" s="78"/>
      <c r="AB682" s="78"/>
      <c r="AC682" s="78"/>
      <c r="AD682" s="78"/>
      <c r="AE682" s="293" t="s">
        <v>501</v>
      </c>
      <c r="AF682" s="78"/>
      <c r="AG682" s="78"/>
      <c r="AH682" s="78"/>
      <c r="AI682" s="78"/>
      <c r="AJ682" s="78"/>
      <c r="AK682" s="78"/>
      <c r="AL682" s="78"/>
      <c r="AM682" s="78"/>
      <c r="AN682" s="78"/>
      <c r="AO682" s="78"/>
      <c r="AP682" s="78"/>
      <c r="AQ682" s="78"/>
      <c r="AR682" s="78"/>
      <c r="AS682" s="78"/>
      <c r="AT682" s="78"/>
      <c r="AU682" s="78"/>
      <c r="AV682" s="293" t="s">
        <v>505</v>
      </c>
    </row>
    <row r="683" spans="1:48" ht="15">
      <c r="A683" s="293" t="s">
        <v>1567</v>
      </c>
      <c r="B683" s="293" t="s">
        <v>487</v>
      </c>
      <c r="C683" s="293" t="s">
        <v>1568</v>
      </c>
      <c r="D683" s="293" t="s">
        <v>115</v>
      </c>
      <c r="E683" s="293" t="s">
        <v>16</v>
      </c>
      <c r="F683" s="293" t="s">
        <v>2047</v>
      </c>
      <c r="G683" s="293" t="s">
        <v>490</v>
      </c>
      <c r="H683" s="293" t="s">
        <v>490</v>
      </c>
      <c r="I683" s="293" t="s">
        <v>2048</v>
      </c>
      <c r="J683" s="293" t="s">
        <v>2052</v>
      </c>
      <c r="K683" s="293" t="s">
        <v>2053</v>
      </c>
      <c r="L683" s="293" t="s">
        <v>2037</v>
      </c>
      <c r="M683" s="293" t="s">
        <v>509</v>
      </c>
      <c r="N683" s="293" t="s">
        <v>510</v>
      </c>
      <c r="O683" s="293" t="s">
        <v>511</v>
      </c>
      <c r="P683" s="293" t="s">
        <v>512</v>
      </c>
      <c r="Q683" s="293" t="s">
        <v>513</v>
      </c>
      <c r="R683" s="293" t="b">
        <v>0</v>
      </c>
      <c r="S683" s="293" t="b">
        <v>0</v>
      </c>
      <c r="T683" s="293" t="s">
        <v>2054</v>
      </c>
      <c r="U683" s="293" t="s">
        <v>2055</v>
      </c>
      <c r="V683" s="293" t="s">
        <v>2056</v>
      </c>
      <c r="W683" s="293" t="s">
        <v>1574</v>
      </c>
      <c r="X683" s="293" t="b">
        <v>1</v>
      </c>
      <c r="Y683" s="293" t="s">
        <v>385</v>
      </c>
      <c r="Z683" s="293" t="s">
        <v>202</v>
      </c>
      <c r="AA683" s="78"/>
      <c r="AB683" s="78"/>
      <c r="AC683" s="78"/>
      <c r="AD683" s="78"/>
      <c r="AE683" s="293" t="s">
        <v>833</v>
      </c>
      <c r="AF683" s="78"/>
      <c r="AG683" s="78"/>
      <c r="AH683" s="78"/>
      <c r="AI683" s="78"/>
      <c r="AJ683" s="78"/>
      <c r="AK683" s="78"/>
      <c r="AL683" s="78"/>
      <c r="AM683" s="78"/>
      <c r="AN683" s="78"/>
      <c r="AO683" s="78"/>
      <c r="AP683" s="78"/>
      <c r="AQ683" s="78"/>
      <c r="AR683" s="78"/>
      <c r="AS683" s="78"/>
      <c r="AT683" s="78"/>
      <c r="AU683" s="78"/>
      <c r="AV683" s="293" t="s">
        <v>132</v>
      </c>
    </row>
    <row r="684" spans="1:48" ht="15">
      <c r="A684" s="293" t="s">
        <v>1567</v>
      </c>
      <c r="B684" s="293" t="s">
        <v>487</v>
      </c>
      <c r="C684" s="293" t="s">
        <v>1568</v>
      </c>
      <c r="D684" s="293" t="s">
        <v>115</v>
      </c>
      <c r="E684" s="293" t="s">
        <v>16</v>
      </c>
      <c r="F684" s="293" t="s">
        <v>2047</v>
      </c>
      <c r="G684" s="293" t="s">
        <v>490</v>
      </c>
      <c r="H684" s="293" t="s">
        <v>490</v>
      </c>
      <c r="I684" s="293" t="s">
        <v>2048</v>
      </c>
      <c r="J684" s="293" t="s">
        <v>2031</v>
      </c>
      <c r="K684" s="293" t="s">
        <v>2049</v>
      </c>
      <c r="L684" s="293" t="s">
        <v>2033</v>
      </c>
      <c r="M684" s="293" t="s">
        <v>533</v>
      </c>
      <c r="N684" s="293" t="s">
        <v>534</v>
      </c>
      <c r="O684" s="293" t="s">
        <v>497</v>
      </c>
      <c r="P684" s="293" t="s">
        <v>535</v>
      </c>
      <c r="Q684" s="293" t="s">
        <v>385</v>
      </c>
      <c r="R684" s="293" t="b">
        <v>0</v>
      </c>
      <c r="S684" s="293" t="b">
        <v>0</v>
      </c>
      <c r="T684" s="293" t="s">
        <v>314</v>
      </c>
      <c r="U684" s="293" t="s">
        <v>132</v>
      </c>
      <c r="V684" s="293" t="s">
        <v>285</v>
      </c>
      <c r="W684" s="293" t="s">
        <v>1574</v>
      </c>
      <c r="X684" s="293" t="b">
        <v>1</v>
      </c>
      <c r="Y684" s="293" t="s">
        <v>385</v>
      </c>
      <c r="Z684" s="293" t="s">
        <v>132</v>
      </c>
      <c r="AA684" s="78"/>
      <c r="AB684" s="78"/>
      <c r="AC684" s="78"/>
      <c r="AD684" s="78"/>
      <c r="AE684" s="293" t="s">
        <v>501</v>
      </c>
      <c r="AF684" s="78"/>
      <c r="AG684" s="78"/>
      <c r="AH684" s="78"/>
      <c r="AI684" s="78"/>
      <c r="AJ684" s="78"/>
      <c r="AK684" s="78"/>
      <c r="AL684" s="78"/>
      <c r="AM684" s="78"/>
      <c r="AN684" s="78"/>
      <c r="AO684" s="78"/>
      <c r="AP684" s="78"/>
      <c r="AQ684" s="78"/>
      <c r="AR684" s="78"/>
      <c r="AS684" s="78"/>
      <c r="AT684" s="78"/>
      <c r="AU684" s="78"/>
      <c r="AV684" s="293" t="s">
        <v>536</v>
      </c>
    </row>
    <row r="685" spans="1:48" ht="15">
      <c r="A685" s="293" t="s">
        <v>1567</v>
      </c>
      <c r="B685" s="293" t="s">
        <v>487</v>
      </c>
      <c r="C685" s="293" t="s">
        <v>1568</v>
      </c>
      <c r="D685" s="293" t="s">
        <v>115</v>
      </c>
      <c r="E685" s="293" t="s">
        <v>16</v>
      </c>
      <c r="F685" s="293" t="s">
        <v>2047</v>
      </c>
      <c r="G685" s="293" t="s">
        <v>490</v>
      </c>
      <c r="H685" s="293" t="s">
        <v>490</v>
      </c>
      <c r="I685" s="293" t="s">
        <v>2048</v>
      </c>
      <c r="J685" s="293" t="s">
        <v>2040</v>
      </c>
      <c r="K685" s="293" t="s">
        <v>2041</v>
      </c>
      <c r="L685" s="293" t="s">
        <v>2042</v>
      </c>
      <c r="M685" s="293" t="s">
        <v>540</v>
      </c>
      <c r="N685" s="293" t="s">
        <v>541</v>
      </c>
      <c r="O685" s="293" t="s">
        <v>511</v>
      </c>
      <c r="P685" s="293" t="s">
        <v>542</v>
      </c>
      <c r="Q685" s="293" t="s">
        <v>385</v>
      </c>
      <c r="R685" s="293" t="b">
        <v>0</v>
      </c>
      <c r="S685" s="293" t="b">
        <v>0</v>
      </c>
      <c r="T685" s="293" t="s">
        <v>2057</v>
      </c>
      <c r="U685" s="293" t="s">
        <v>1988</v>
      </c>
      <c r="V685" s="293" t="s">
        <v>1988</v>
      </c>
      <c r="W685" s="293" t="s">
        <v>1574</v>
      </c>
      <c r="X685" s="293" t="b">
        <v>1</v>
      </c>
      <c r="Y685" s="293" t="s">
        <v>385</v>
      </c>
      <c r="Z685" s="293" t="s">
        <v>132</v>
      </c>
      <c r="AA685" s="78"/>
      <c r="AB685" s="78"/>
      <c r="AC685" s="78"/>
      <c r="AD685" s="78"/>
      <c r="AE685" s="293" t="s">
        <v>651</v>
      </c>
      <c r="AF685" s="78"/>
      <c r="AG685" s="78"/>
      <c r="AH685" s="78"/>
      <c r="AI685" s="78"/>
      <c r="AJ685" s="78"/>
      <c r="AK685" s="78"/>
      <c r="AL685" s="78"/>
      <c r="AM685" s="78"/>
      <c r="AN685" s="78"/>
      <c r="AO685" s="78"/>
      <c r="AP685" s="78"/>
      <c r="AQ685" s="78"/>
      <c r="AR685" s="78"/>
      <c r="AS685" s="78"/>
      <c r="AT685" s="78"/>
      <c r="AU685" s="78"/>
      <c r="AV685" s="293" t="s">
        <v>132</v>
      </c>
    </row>
    <row r="686" spans="1:48" ht="15">
      <c r="A686" s="293" t="s">
        <v>1567</v>
      </c>
      <c r="B686" s="293" t="s">
        <v>487</v>
      </c>
      <c r="C686" s="293" t="s">
        <v>1568</v>
      </c>
      <c r="D686" s="293" t="s">
        <v>115</v>
      </c>
      <c r="E686" s="293" t="s">
        <v>16</v>
      </c>
      <c r="F686" s="293" t="s">
        <v>2047</v>
      </c>
      <c r="G686" s="293" t="s">
        <v>490</v>
      </c>
      <c r="H686" s="293" t="s">
        <v>490</v>
      </c>
      <c r="I686" s="293" t="s">
        <v>2048</v>
      </c>
      <c r="J686" s="293" t="s">
        <v>2043</v>
      </c>
      <c r="K686" s="293" t="s">
        <v>2058</v>
      </c>
      <c r="L686" s="293" t="s">
        <v>2045</v>
      </c>
      <c r="M686" s="293" t="s">
        <v>547</v>
      </c>
      <c r="N686" s="293" t="s">
        <v>548</v>
      </c>
      <c r="O686" s="293" t="s">
        <v>549</v>
      </c>
      <c r="P686" s="293" t="s">
        <v>550</v>
      </c>
      <c r="Q686" s="293" t="s">
        <v>385</v>
      </c>
      <c r="R686" s="293" t="b">
        <v>0</v>
      </c>
      <c r="S686" s="293" t="b">
        <v>0</v>
      </c>
      <c r="T686" s="293" t="s">
        <v>2059</v>
      </c>
      <c r="U686" s="293" t="s">
        <v>130</v>
      </c>
      <c r="V686" s="293" t="s">
        <v>2005</v>
      </c>
      <c r="W686" s="293" t="s">
        <v>1574</v>
      </c>
      <c r="X686" s="293" t="b">
        <v>1</v>
      </c>
      <c r="Y686" s="293" t="s">
        <v>385</v>
      </c>
      <c r="Z686" s="293" t="s">
        <v>132</v>
      </c>
      <c r="AA686" s="78"/>
      <c r="AB686" s="78"/>
      <c r="AC686" s="78"/>
      <c r="AD686" s="78"/>
      <c r="AE686" s="293" t="s">
        <v>551</v>
      </c>
      <c r="AF686" s="78"/>
      <c r="AG686" s="78"/>
      <c r="AH686" s="78"/>
      <c r="AI686" s="78"/>
      <c r="AJ686" s="78"/>
      <c r="AK686" s="78"/>
      <c r="AL686" s="78"/>
      <c r="AM686" s="78"/>
      <c r="AN686" s="78"/>
      <c r="AO686" s="78"/>
      <c r="AP686" s="78"/>
      <c r="AQ686" s="78"/>
      <c r="AR686" s="78"/>
      <c r="AS686" s="78"/>
      <c r="AT686" s="78"/>
      <c r="AU686" s="78"/>
      <c r="AV686" s="293" t="s">
        <v>284</v>
      </c>
    </row>
    <row r="687" spans="1:48" ht="15">
      <c r="A687" s="293" t="s">
        <v>1567</v>
      </c>
      <c r="B687" s="293" t="s">
        <v>487</v>
      </c>
      <c r="C687" s="293" t="s">
        <v>1568</v>
      </c>
      <c r="D687" s="293" t="s">
        <v>115</v>
      </c>
      <c r="E687" s="293" t="s">
        <v>20</v>
      </c>
      <c r="F687" s="293" t="s">
        <v>2060</v>
      </c>
      <c r="G687" s="293" t="s">
        <v>490</v>
      </c>
      <c r="H687" s="293" t="s">
        <v>490</v>
      </c>
      <c r="I687" s="293" t="s">
        <v>2061</v>
      </c>
      <c r="J687" s="293" t="s">
        <v>2031</v>
      </c>
      <c r="K687" s="293" t="s">
        <v>2062</v>
      </c>
      <c r="L687" s="293" t="s">
        <v>2033</v>
      </c>
      <c r="M687" s="293" t="s">
        <v>495</v>
      </c>
      <c r="N687" s="293" t="s">
        <v>496</v>
      </c>
      <c r="O687" s="293" t="s">
        <v>497</v>
      </c>
      <c r="P687" s="293" t="s">
        <v>498</v>
      </c>
      <c r="Q687" s="293" t="s">
        <v>499</v>
      </c>
      <c r="R687" s="293" t="b">
        <v>0</v>
      </c>
      <c r="S687" s="293" t="b">
        <v>0</v>
      </c>
      <c r="T687" s="293" t="s">
        <v>2063</v>
      </c>
      <c r="U687" s="293" t="s">
        <v>176</v>
      </c>
      <c r="V687" s="293" t="s">
        <v>1988</v>
      </c>
      <c r="W687" s="293" t="s">
        <v>1574</v>
      </c>
      <c r="X687" s="293" t="b">
        <v>1</v>
      </c>
      <c r="Y687" s="293" t="s">
        <v>385</v>
      </c>
      <c r="Z687" s="293" t="s">
        <v>132</v>
      </c>
      <c r="AA687" s="78"/>
      <c r="AB687" s="78"/>
      <c r="AC687" s="78"/>
      <c r="AD687" s="78"/>
      <c r="AE687" s="293" t="s">
        <v>501</v>
      </c>
      <c r="AF687" s="78"/>
      <c r="AG687" s="78"/>
      <c r="AH687" s="78"/>
      <c r="AI687" s="78"/>
      <c r="AJ687" s="78"/>
      <c r="AK687" s="78"/>
      <c r="AL687" s="78"/>
      <c r="AM687" s="78"/>
      <c r="AN687" s="78"/>
      <c r="AO687" s="78"/>
      <c r="AP687" s="78"/>
      <c r="AQ687" s="78"/>
      <c r="AR687" s="78"/>
      <c r="AS687" s="78"/>
      <c r="AT687" s="78"/>
      <c r="AU687" s="78"/>
      <c r="AV687" s="293" t="s">
        <v>284</v>
      </c>
    </row>
    <row r="688" spans="1:48" ht="15">
      <c r="A688" s="293" t="s">
        <v>1567</v>
      </c>
      <c r="B688" s="293" t="s">
        <v>487</v>
      </c>
      <c r="C688" s="293" t="s">
        <v>1568</v>
      </c>
      <c r="D688" s="293" t="s">
        <v>115</v>
      </c>
      <c r="E688" s="293" t="s">
        <v>20</v>
      </c>
      <c r="F688" s="293" t="s">
        <v>2060</v>
      </c>
      <c r="G688" s="293" t="s">
        <v>490</v>
      </c>
      <c r="H688" s="293" t="s">
        <v>490</v>
      </c>
      <c r="I688" s="293" t="s">
        <v>2061</v>
      </c>
      <c r="J688" s="293" t="s">
        <v>2031</v>
      </c>
      <c r="K688" s="293" t="s">
        <v>2062</v>
      </c>
      <c r="L688" s="293" t="s">
        <v>2033</v>
      </c>
      <c r="M688" s="293" t="s">
        <v>502</v>
      </c>
      <c r="N688" s="293" t="s">
        <v>496</v>
      </c>
      <c r="O688" s="293" t="s">
        <v>497</v>
      </c>
      <c r="P688" s="293" t="s">
        <v>503</v>
      </c>
      <c r="Q688" s="293" t="s">
        <v>504</v>
      </c>
      <c r="R688" s="293" t="b">
        <v>0</v>
      </c>
      <c r="S688" s="293" t="b">
        <v>0</v>
      </c>
      <c r="T688" s="293" t="s">
        <v>2064</v>
      </c>
      <c r="U688" s="293" t="s">
        <v>1990</v>
      </c>
      <c r="V688" s="293" t="s">
        <v>1988</v>
      </c>
      <c r="W688" s="293" t="s">
        <v>1574</v>
      </c>
      <c r="X688" s="293" t="b">
        <v>1</v>
      </c>
      <c r="Y688" s="293" t="s">
        <v>385</v>
      </c>
      <c r="Z688" s="293" t="s">
        <v>132</v>
      </c>
      <c r="AA688" s="78"/>
      <c r="AB688" s="78"/>
      <c r="AC688" s="78"/>
      <c r="AD688" s="78"/>
      <c r="AE688" s="293" t="s">
        <v>501</v>
      </c>
      <c r="AF688" s="78"/>
      <c r="AG688" s="78"/>
      <c r="AH688" s="78"/>
      <c r="AI688" s="78"/>
      <c r="AJ688" s="78"/>
      <c r="AK688" s="78"/>
      <c r="AL688" s="78"/>
      <c r="AM688" s="78"/>
      <c r="AN688" s="78"/>
      <c r="AO688" s="78"/>
      <c r="AP688" s="78"/>
      <c r="AQ688" s="78"/>
      <c r="AR688" s="78"/>
      <c r="AS688" s="78"/>
      <c r="AT688" s="78"/>
      <c r="AU688" s="78"/>
      <c r="AV688" s="293" t="s">
        <v>505</v>
      </c>
    </row>
    <row r="689" spans="1:48" ht="15">
      <c r="A689" s="293" t="s">
        <v>1567</v>
      </c>
      <c r="B689" s="293" t="s">
        <v>487</v>
      </c>
      <c r="C689" s="293" t="s">
        <v>1568</v>
      </c>
      <c r="D689" s="293" t="s">
        <v>115</v>
      </c>
      <c r="E689" s="293" t="s">
        <v>20</v>
      </c>
      <c r="F689" s="293" t="s">
        <v>2060</v>
      </c>
      <c r="G689" s="293" t="s">
        <v>490</v>
      </c>
      <c r="H689" s="293" t="s">
        <v>490</v>
      </c>
      <c r="I689" s="293" t="s">
        <v>2061</v>
      </c>
      <c r="J689" s="293" t="s">
        <v>2065</v>
      </c>
      <c r="K689" s="293" t="s">
        <v>2066</v>
      </c>
      <c r="L689" s="293" t="s">
        <v>2037</v>
      </c>
      <c r="M689" s="293" t="s">
        <v>509</v>
      </c>
      <c r="N689" s="293" t="s">
        <v>510</v>
      </c>
      <c r="O689" s="293" t="s">
        <v>511</v>
      </c>
      <c r="P689" s="293" t="s">
        <v>512</v>
      </c>
      <c r="Q689" s="293" t="s">
        <v>513</v>
      </c>
      <c r="R689" s="293" t="b">
        <v>0</v>
      </c>
      <c r="S689" s="293" t="b">
        <v>0</v>
      </c>
      <c r="T689" s="293" t="s">
        <v>2067</v>
      </c>
      <c r="U689" s="293" t="s">
        <v>2055</v>
      </c>
      <c r="V689" s="293" t="s">
        <v>2056</v>
      </c>
      <c r="W689" s="293" t="s">
        <v>1574</v>
      </c>
      <c r="X689" s="293" t="b">
        <v>1</v>
      </c>
      <c r="Y689" s="293" t="s">
        <v>385</v>
      </c>
      <c r="Z689" s="293" t="s">
        <v>202</v>
      </c>
      <c r="AA689" s="78"/>
      <c r="AB689" s="78"/>
      <c r="AC689" s="78"/>
      <c r="AD689" s="78"/>
      <c r="AE689" s="293" t="s">
        <v>833</v>
      </c>
      <c r="AF689" s="78"/>
      <c r="AG689" s="78"/>
      <c r="AH689" s="78"/>
      <c r="AI689" s="78"/>
      <c r="AJ689" s="78"/>
      <c r="AK689" s="78"/>
      <c r="AL689" s="78"/>
      <c r="AM689" s="78"/>
      <c r="AN689" s="78"/>
      <c r="AO689" s="78"/>
      <c r="AP689" s="78"/>
      <c r="AQ689" s="78"/>
      <c r="AR689" s="78"/>
      <c r="AS689" s="78"/>
      <c r="AT689" s="78"/>
      <c r="AU689" s="78"/>
      <c r="AV689" s="293" t="s">
        <v>132</v>
      </c>
    </row>
    <row r="690" spans="1:48" ht="15">
      <c r="A690" s="293" t="s">
        <v>1567</v>
      </c>
      <c r="B690" s="293" t="s">
        <v>487</v>
      </c>
      <c r="C690" s="293" t="s">
        <v>1568</v>
      </c>
      <c r="D690" s="293" t="s">
        <v>115</v>
      </c>
      <c r="E690" s="293" t="s">
        <v>20</v>
      </c>
      <c r="F690" s="293" t="s">
        <v>2060</v>
      </c>
      <c r="G690" s="293" t="s">
        <v>490</v>
      </c>
      <c r="H690" s="293" t="s">
        <v>490</v>
      </c>
      <c r="I690" s="293" t="s">
        <v>2061</v>
      </c>
      <c r="J690" s="293" t="s">
        <v>2031</v>
      </c>
      <c r="K690" s="293" t="s">
        <v>2062</v>
      </c>
      <c r="L690" s="293" t="s">
        <v>2033</v>
      </c>
      <c r="M690" s="293" t="s">
        <v>533</v>
      </c>
      <c r="N690" s="293" t="s">
        <v>534</v>
      </c>
      <c r="O690" s="293" t="s">
        <v>497</v>
      </c>
      <c r="P690" s="293" t="s">
        <v>535</v>
      </c>
      <c r="Q690" s="293" t="s">
        <v>385</v>
      </c>
      <c r="R690" s="293" t="b">
        <v>0</v>
      </c>
      <c r="S690" s="293" t="b">
        <v>0</v>
      </c>
      <c r="T690" s="293" t="s">
        <v>314</v>
      </c>
      <c r="U690" s="293" t="s">
        <v>132</v>
      </c>
      <c r="V690" s="293" t="s">
        <v>285</v>
      </c>
      <c r="W690" s="293" t="s">
        <v>1574</v>
      </c>
      <c r="X690" s="293" t="b">
        <v>1</v>
      </c>
      <c r="Y690" s="293" t="s">
        <v>385</v>
      </c>
      <c r="Z690" s="293" t="s">
        <v>132</v>
      </c>
      <c r="AA690" s="78"/>
      <c r="AB690" s="78"/>
      <c r="AC690" s="78"/>
      <c r="AD690" s="78"/>
      <c r="AE690" s="293" t="s">
        <v>501</v>
      </c>
      <c r="AF690" s="78"/>
      <c r="AG690" s="78"/>
      <c r="AH690" s="78"/>
      <c r="AI690" s="78"/>
      <c r="AJ690" s="78"/>
      <c r="AK690" s="78"/>
      <c r="AL690" s="78"/>
      <c r="AM690" s="78"/>
      <c r="AN690" s="78"/>
      <c r="AO690" s="78"/>
      <c r="AP690" s="78"/>
      <c r="AQ690" s="78"/>
      <c r="AR690" s="78"/>
      <c r="AS690" s="78"/>
      <c r="AT690" s="78"/>
      <c r="AU690" s="78"/>
      <c r="AV690" s="293" t="s">
        <v>536</v>
      </c>
    </row>
    <row r="691" spans="1:48" ht="15">
      <c r="A691" s="293" t="s">
        <v>1567</v>
      </c>
      <c r="B691" s="293" t="s">
        <v>487</v>
      </c>
      <c r="C691" s="293" t="s">
        <v>1568</v>
      </c>
      <c r="D691" s="293" t="s">
        <v>115</v>
      </c>
      <c r="E691" s="293" t="s">
        <v>20</v>
      </c>
      <c r="F691" s="293" t="s">
        <v>2060</v>
      </c>
      <c r="G691" s="293" t="s">
        <v>490</v>
      </c>
      <c r="H691" s="293" t="s">
        <v>490</v>
      </c>
      <c r="I691" s="293" t="s">
        <v>2061</v>
      </c>
      <c r="J691" s="293" t="s">
        <v>2040</v>
      </c>
      <c r="K691" s="293" t="s">
        <v>2041</v>
      </c>
      <c r="L691" s="293" t="s">
        <v>2042</v>
      </c>
      <c r="M691" s="293" t="s">
        <v>540</v>
      </c>
      <c r="N691" s="293" t="s">
        <v>541</v>
      </c>
      <c r="O691" s="293" t="s">
        <v>511</v>
      </c>
      <c r="P691" s="293" t="s">
        <v>542</v>
      </c>
      <c r="Q691" s="293" t="s">
        <v>385</v>
      </c>
      <c r="R691" s="293" t="b">
        <v>0</v>
      </c>
      <c r="S691" s="293" t="b">
        <v>0</v>
      </c>
      <c r="T691" s="293" t="s">
        <v>2056</v>
      </c>
      <c r="U691" s="293" t="s">
        <v>1988</v>
      </c>
      <c r="V691" s="293" t="s">
        <v>1988</v>
      </c>
      <c r="W691" s="293" t="s">
        <v>1574</v>
      </c>
      <c r="X691" s="293" t="b">
        <v>1</v>
      </c>
      <c r="Y691" s="293" t="s">
        <v>385</v>
      </c>
      <c r="Z691" s="293" t="s">
        <v>132</v>
      </c>
      <c r="AA691" s="78"/>
      <c r="AB691" s="78"/>
      <c r="AC691" s="78"/>
      <c r="AD691" s="78"/>
      <c r="AE691" s="293" t="s">
        <v>651</v>
      </c>
      <c r="AF691" s="78"/>
      <c r="AG691" s="78"/>
      <c r="AH691" s="78"/>
      <c r="AI691" s="78"/>
      <c r="AJ691" s="78"/>
      <c r="AK691" s="78"/>
      <c r="AL691" s="78"/>
      <c r="AM691" s="78"/>
      <c r="AN691" s="78"/>
      <c r="AO691" s="78"/>
      <c r="AP691" s="78"/>
      <c r="AQ691" s="78"/>
      <c r="AR691" s="78"/>
      <c r="AS691" s="78"/>
      <c r="AT691" s="78"/>
      <c r="AU691" s="78"/>
      <c r="AV691" s="293" t="s">
        <v>132</v>
      </c>
    </row>
    <row r="692" spans="1:48" ht="15">
      <c r="A692" s="293" t="s">
        <v>1567</v>
      </c>
      <c r="B692" s="293" t="s">
        <v>487</v>
      </c>
      <c r="C692" s="293" t="s">
        <v>1568</v>
      </c>
      <c r="D692" s="293" t="s">
        <v>115</v>
      </c>
      <c r="E692" s="293" t="s">
        <v>20</v>
      </c>
      <c r="F692" s="293" t="s">
        <v>2060</v>
      </c>
      <c r="G692" s="293" t="s">
        <v>490</v>
      </c>
      <c r="H692" s="293" t="s">
        <v>490</v>
      </c>
      <c r="I692" s="293" t="s">
        <v>2061</v>
      </c>
      <c r="J692" s="293" t="s">
        <v>2043</v>
      </c>
      <c r="K692" s="293" t="s">
        <v>2068</v>
      </c>
      <c r="L692" s="293" t="s">
        <v>2045</v>
      </c>
      <c r="M692" s="293" t="s">
        <v>547</v>
      </c>
      <c r="N692" s="293" t="s">
        <v>548</v>
      </c>
      <c r="O692" s="293" t="s">
        <v>549</v>
      </c>
      <c r="P692" s="293" t="s">
        <v>550</v>
      </c>
      <c r="Q692" s="293" t="s">
        <v>385</v>
      </c>
      <c r="R692" s="293" t="b">
        <v>0</v>
      </c>
      <c r="S692" s="293" t="b">
        <v>0</v>
      </c>
      <c r="T692" s="293" t="s">
        <v>2069</v>
      </c>
      <c r="U692" s="293" t="s">
        <v>130</v>
      </c>
      <c r="V692" s="293" t="s">
        <v>2005</v>
      </c>
      <c r="W692" s="293" t="s">
        <v>1574</v>
      </c>
      <c r="X692" s="293" t="b">
        <v>1</v>
      </c>
      <c r="Y692" s="293" t="s">
        <v>385</v>
      </c>
      <c r="Z692" s="293" t="s">
        <v>132</v>
      </c>
      <c r="AA692" s="78"/>
      <c r="AB692" s="78"/>
      <c r="AC692" s="78"/>
      <c r="AD692" s="78"/>
      <c r="AE692" s="293" t="s">
        <v>551</v>
      </c>
      <c r="AF692" s="78"/>
      <c r="AG692" s="78"/>
      <c r="AH692" s="78"/>
      <c r="AI692" s="78"/>
      <c r="AJ692" s="78"/>
      <c r="AK692" s="78"/>
      <c r="AL692" s="78"/>
      <c r="AM692" s="78"/>
      <c r="AN692" s="78"/>
      <c r="AO692" s="78"/>
      <c r="AP692" s="78"/>
      <c r="AQ692" s="78"/>
      <c r="AR692" s="78"/>
      <c r="AS692" s="78"/>
      <c r="AT692" s="78"/>
      <c r="AU692" s="78"/>
      <c r="AV692" s="293" t="s">
        <v>284</v>
      </c>
    </row>
    <row r="693" spans="1:48" ht="15">
      <c r="A693" s="293" t="s">
        <v>1567</v>
      </c>
      <c r="B693" s="293" t="s">
        <v>487</v>
      </c>
      <c r="C693" s="293" t="s">
        <v>1568</v>
      </c>
      <c r="D693" s="293" t="s">
        <v>115</v>
      </c>
      <c r="E693" s="293" t="s">
        <v>1108</v>
      </c>
      <c r="F693" s="293" t="s">
        <v>2070</v>
      </c>
      <c r="G693" s="293" t="s">
        <v>490</v>
      </c>
      <c r="H693" s="293" t="s">
        <v>490</v>
      </c>
      <c r="I693" s="293" t="s">
        <v>2071</v>
      </c>
      <c r="J693" s="293" t="s">
        <v>2031</v>
      </c>
      <c r="K693" s="293" t="s">
        <v>2072</v>
      </c>
      <c r="L693" s="293" t="s">
        <v>2033</v>
      </c>
      <c r="M693" s="293" t="s">
        <v>495</v>
      </c>
      <c r="N693" s="293" t="s">
        <v>496</v>
      </c>
      <c r="O693" s="293" t="s">
        <v>497</v>
      </c>
      <c r="P693" s="293" t="s">
        <v>498</v>
      </c>
      <c r="Q693" s="293" t="s">
        <v>499</v>
      </c>
      <c r="R693" s="293" t="b">
        <v>0</v>
      </c>
      <c r="S693" s="293" t="b">
        <v>0</v>
      </c>
      <c r="T693" s="293" t="s">
        <v>2050</v>
      </c>
      <c r="U693" s="293" t="s">
        <v>176</v>
      </c>
      <c r="V693" s="293" t="s">
        <v>1988</v>
      </c>
      <c r="W693" s="293" t="s">
        <v>1574</v>
      </c>
      <c r="X693" s="293" t="b">
        <v>1</v>
      </c>
      <c r="Y693" s="293" t="s">
        <v>385</v>
      </c>
      <c r="Z693" s="293" t="s">
        <v>132</v>
      </c>
      <c r="AA693" s="78"/>
      <c r="AB693" s="78"/>
      <c r="AC693" s="78"/>
      <c r="AD693" s="78"/>
      <c r="AE693" s="293" t="s">
        <v>501</v>
      </c>
      <c r="AF693" s="78"/>
      <c r="AG693" s="78"/>
      <c r="AH693" s="78"/>
      <c r="AI693" s="78"/>
      <c r="AJ693" s="78"/>
      <c r="AK693" s="78"/>
      <c r="AL693" s="78"/>
      <c r="AM693" s="78"/>
      <c r="AN693" s="78"/>
      <c r="AO693" s="78"/>
      <c r="AP693" s="78"/>
      <c r="AQ693" s="78"/>
      <c r="AR693" s="78"/>
      <c r="AS693" s="78"/>
      <c r="AT693" s="78"/>
      <c r="AU693" s="78"/>
      <c r="AV693" s="293" t="s">
        <v>284</v>
      </c>
    </row>
    <row r="694" spans="1:48" ht="15">
      <c r="A694" s="293" t="s">
        <v>1567</v>
      </c>
      <c r="B694" s="293" t="s">
        <v>487</v>
      </c>
      <c r="C694" s="293" t="s">
        <v>1568</v>
      </c>
      <c r="D694" s="293" t="s">
        <v>115</v>
      </c>
      <c r="E694" s="293" t="s">
        <v>1108</v>
      </c>
      <c r="F694" s="293" t="s">
        <v>2070</v>
      </c>
      <c r="G694" s="293" t="s">
        <v>490</v>
      </c>
      <c r="H694" s="293" t="s">
        <v>490</v>
      </c>
      <c r="I694" s="293" t="s">
        <v>2071</v>
      </c>
      <c r="J694" s="293" t="s">
        <v>2031</v>
      </c>
      <c r="K694" s="293" t="s">
        <v>2072</v>
      </c>
      <c r="L694" s="293" t="s">
        <v>2033</v>
      </c>
      <c r="M694" s="293" t="s">
        <v>502</v>
      </c>
      <c r="N694" s="293" t="s">
        <v>496</v>
      </c>
      <c r="O694" s="293" t="s">
        <v>497</v>
      </c>
      <c r="P694" s="293" t="s">
        <v>503</v>
      </c>
      <c r="Q694" s="293" t="s">
        <v>504</v>
      </c>
      <c r="R694" s="293" t="b">
        <v>0</v>
      </c>
      <c r="S694" s="293" t="b">
        <v>0</v>
      </c>
      <c r="T694" s="293" t="s">
        <v>2073</v>
      </c>
      <c r="U694" s="293" t="s">
        <v>1990</v>
      </c>
      <c r="V694" s="293" t="s">
        <v>1988</v>
      </c>
      <c r="W694" s="293" t="s">
        <v>1574</v>
      </c>
      <c r="X694" s="293" t="b">
        <v>1</v>
      </c>
      <c r="Y694" s="293" t="s">
        <v>385</v>
      </c>
      <c r="Z694" s="293" t="s">
        <v>132</v>
      </c>
      <c r="AA694" s="78"/>
      <c r="AB694" s="78"/>
      <c r="AC694" s="78"/>
      <c r="AD694" s="78"/>
      <c r="AE694" s="293" t="s">
        <v>501</v>
      </c>
      <c r="AF694" s="78"/>
      <c r="AG694" s="78"/>
      <c r="AH694" s="78"/>
      <c r="AI694" s="78"/>
      <c r="AJ694" s="78"/>
      <c r="AK694" s="78"/>
      <c r="AL694" s="78"/>
      <c r="AM694" s="78"/>
      <c r="AN694" s="78"/>
      <c r="AO694" s="78"/>
      <c r="AP694" s="78"/>
      <c r="AQ694" s="78"/>
      <c r="AR694" s="78"/>
      <c r="AS694" s="78"/>
      <c r="AT694" s="78"/>
      <c r="AU694" s="78"/>
      <c r="AV694" s="293" t="s">
        <v>505</v>
      </c>
    </row>
    <row r="695" spans="1:48" ht="15">
      <c r="A695" s="293" t="s">
        <v>1567</v>
      </c>
      <c r="B695" s="293" t="s">
        <v>487</v>
      </c>
      <c r="C695" s="293" t="s">
        <v>1568</v>
      </c>
      <c r="D695" s="293" t="s">
        <v>115</v>
      </c>
      <c r="E695" s="293" t="s">
        <v>1108</v>
      </c>
      <c r="F695" s="293" t="s">
        <v>2070</v>
      </c>
      <c r="G695" s="293" t="s">
        <v>490</v>
      </c>
      <c r="H695" s="293" t="s">
        <v>490</v>
      </c>
      <c r="I695" s="293" t="s">
        <v>2071</v>
      </c>
      <c r="J695" s="293" t="s">
        <v>2074</v>
      </c>
      <c r="K695" s="293" t="s">
        <v>2075</v>
      </c>
      <c r="L695" s="293" t="s">
        <v>2037</v>
      </c>
      <c r="M695" s="293" t="s">
        <v>509</v>
      </c>
      <c r="N695" s="293" t="s">
        <v>510</v>
      </c>
      <c r="O695" s="293" t="s">
        <v>511</v>
      </c>
      <c r="P695" s="293" t="s">
        <v>512</v>
      </c>
      <c r="Q695" s="293" t="s">
        <v>513</v>
      </c>
      <c r="R695" s="293" t="b">
        <v>0</v>
      </c>
      <c r="S695" s="293" t="b">
        <v>0</v>
      </c>
      <c r="T695" s="293" t="s">
        <v>2076</v>
      </c>
      <c r="U695" s="293" t="s">
        <v>2055</v>
      </c>
      <c r="V695" s="293" t="s">
        <v>2056</v>
      </c>
      <c r="W695" s="293" t="s">
        <v>1574</v>
      </c>
      <c r="X695" s="293" t="b">
        <v>1</v>
      </c>
      <c r="Y695" s="293" t="s">
        <v>385</v>
      </c>
      <c r="Z695" s="293" t="s">
        <v>202</v>
      </c>
      <c r="AA695" s="78"/>
      <c r="AB695" s="78"/>
      <c r="AC695" s="78"/>
      <c r="AD695" s="78"/>
      <c r="AE695" s="293" t="s">
        <v>833</v>
      </c>
      <c r="AF695" s="78"/>
      <c r="AG695" s="78"/>
      <c r="AH695" s="78"/>
      <c r="AI695" s="78"/>
      <c r="AJ695" s="78"/>
      <c r="AK695" s="78"/>
      <c r="AL695" s="78"/>
      <c r="AM695" s="78"/>
      <c r="AN695" s="78"/>
      <c r="AO695" s="78"/>
      <c r="AP695" s="78"/>
      <c r="AQ695" s="78"/>
      <c r="AR695" s="78"/>
      <c r="AS695" s="78"/>
      <c r="AT695" s="78"/>
      <c r="AU695" s="78"/>
      <c r="AV695" s="293" t="s">
        <v>132</v>
      </c>
    </row>
    <row r="696" spans="1:48" ht="15">
      <c r="A696" s="293" t="s">
        <v>1567</v>
      </c>
      <c r="B696" s="293" t="s">
        <v>487</v>
      </c>
      <c r="C696" s="293" t="s">
        <v>1568</v>
      </c>
      <c r="D696" s="293" t="s">
        <v>115</v>
      </c>
      <c r="E696" s="293" t="s">
        <v>1108</v>
      </c>
      <c r="F696" s="293" t="s">
        <v>2070</v>
      </c>
      <c r="G696" s="293" t="s">
        <v>490</v>
      </c>
      <c r="H696" s="293" t="s">
        <v>490</v>
      </c>
      <c r="I696" s="293" t="s">
        <v>2071</v>
      </c>
      <c r="J696" s="293" t="s">
        <v>2031</v>
      </c>
      <c r="K696" s="293" t="s">
        <v>2072</v>
      </c>
      <c r="L696" s="293" t="s">
        <v>2033</v>
      </c>
      <c r="M696" s="293" t="s">
        <v>533</v>
      </c>
      <c r="N696" s="293" t="s">
        <v>534</v>
      </c>
      <c r="O696" s="293" t="s">
        <v>497</v>
      </c>
      <c r="P696" s="293" t="s">
        <v>535</v>
      </c>
      <c r="Q696" s="293" t="s">
        <v>385</v>
      </c>
      <c r="R696" s="293" t="b">
        <v>0</v>
      </c>
      <c r="S696" s="293" t="b">
        <v>0</v>
      </c>
      <c r="T696" s="293" t="s">
        <v>2077</v>
      </c>
      <c r="U696" s="293" t="s">
        <v>132</v>
      </c>
      <c r="V696" s="293" t="s">
        <v>285</v>
      </c>
      <c r="W696" s="293" t="s">
        <v>1574</v>
      </c>
      <c r="X696" s="293" t="b">
        <v>1</v>
      </c>
      <c r="Y696" s="293" t="s">
        <v>385</v>
      </c>
      <c r="Z696" s="293" t="s">
        <v>132</v>
      </c>
      <c r="AA696" s="78"/>
      <c r="AB696" s="78"/>
      <c r="AC696" s="78"/>
      <c r="AD696" s="78"/>
      <c r="AE696" s="293" t="s">
        <v>501</v>
      </c>
      <c r="AF696" s="78"/>
      <c r="AG696" s="78"/>
      <c r="AH696" s="78"/>
      <c r="AI696" s="78"/>
      <c r="AJ696" s="78"/>
      <c r="AK696" s="78"/>
      <c r="AL696" s="78"/>
      <c r="AM696" s="78"/>
      <c r="AN696" s="78"/>
      <c r="AO696" s="78"/>
      <c r="AP696" s="78"/>
      <c r="AQ696" s="78"/>
      <c r="AR696" s="78"/>
      <c r="AS696" s="78"/>
      <c r="AT696" s="78"/>
      <c r="AU696" s="78"/>
      <c r="AV696" s="293" t="s">
        <v>536</v>
      </c>
    </row>
    <row r="697" spans="1:48" ht="15">
      <c r="A697" s="293" t="s">
        <v>1567</v>
      </c>
      <c r="B697" s="293" t="s">
        <v>487</v>
      </c>
      <c r="C697" s="293" t="s">
        <v>1568</v>
      </c>
      <c r="D697" s="293" t="s">
        <v>115</v>
      </c>
      <c r="E697" s="293" t="s">
        <v>1108</v>
      </c>
      <c r="F697" s="293" t="s">
        <v>2070</v>
      </c>
      <c r="G697" s="293" t="s">
        <v>490</v>
      </c>
      <c r="H697" s="293" t="s">
        <v>490</v>
      </c>
      <c r="I697" s="293" t="s">
        <v>2071</v>
      </c>
      <c r="J697" s="293" t="s">
        <v>2040</v>
      </c>
      <c r="K697" s="293" t="s">
        <v>2041</v>
      </c>
      <c r="L697" s="293" t="s">
        <v>2042</v>
      </c>
      <c r="M697" s="293" t="s">
        <v>540</v>
      </c>
      <c r="N697" s="293" t="s">
        <v>541</v>
      </c>
      <c r="O697" s="293" t="s">
        <v>511</v>
      </c>
      <c r="P697" s="293" t="s">
        <v>542</v>
      </c>
      <c r="Q697" s="293" t="s">
        <v>385</v>
      </c>
      <c r="R697" s="293" t="b">
        <v>0</v>
      </c>
      <c r="S697" s="293" t="b">
        <v>0</v>
      </c>
      <c r="T697" s="293" t="s">
        <v>2078</v>
      </c>
      <c r="U697" s="293" t="s">
        <v>1988</v>
      </c>
      <c r="V697" s="293" t="s">
        <v>1988</v>
      </c>
      <c r="W697" s="293" t="s">
        <v>1574</v>
      </c>
      <c r="X697" s="293" t="b">
        <v>1</v>
      </c>
      <c r="Y697" s="293" t="s">
        <v>385</v>
      </c>
      <c r="Z697" s="293" t="s">
        <v>132</v>
      </c>
      <c r="AA697" s="78"/>
      <c r="AB697" s="78"/>
      <c r="AC697" s="78"/>
      <c r="AD697" s="78"/>
      <c r="AE697" s="293" t="s">
        <v>651</v>
      </c>
      <c r="AF697" s="78"/>
      <c r="AG697" s="78"/>
      <c r="AH697" s="78"/>
      <c r="AI697" s="78"/>
      <c r="AJ697" s="78"/>
      <c r="AK697" s="78"/>
      <c r="AL697" s="78"/>
      <c r="AM697" s="78"/>
      <c r="AN697" s="78"/>
      <c r="AO697" s="78"/>
      <c r="AP697" s="78"/>
      <c r="AQ697" s="78"/>
      <c r="AR697" s="78"/>
      <c r="AS697" s="78"/>
      <c r="AT697" s="78"/>
      <c r="AU697" s="78"/>
      <c r="AV697" s="293" t="s">
        <v>132</v>
      </c>
    </row>
    <row r="698" spans="1:48" ht="15">
      <c r="A698" s="293" t="s">
        <v>1567</v>
      </c>
      <c r="B698" s="293" t="s">
        <v>487</v>
      </c>
      <c r="C698" s="293" t="s">
        <v>1568</v>
      </c>
      <c r="D698" s="293" t="s">
        <v>115</v>
      </c>
      <c r="E698" s="293" t="s">
        <v>1108</v>
      </c>
      <c r="F698" s="293" t="s">
        <v>2070</v>
      </c>
      <c r="G698" s="293" t="s">
        <v>490</v>
      </c>
      <c r="H698" s="293" t="s">
        <v>490</v>
      </c>
      <c r="I698" s="293" t="s">
        <v>2071</v>
      </c>
      <c r="J698" s="293" t="s">
        <v>2043</v>
      </c>
      <c r="K698" s="293" t="s">
        <v>2079</v>
      </c>
      <c r="L698" s="293" t="s">
        <v>2045</v>
      </c>
      <c r="M698" s="293" t="s">
        <v>547</v>
      </c>
      <c r="N698" s="293" t="s">
        <v>548</v>
      </c>
      <c r="O698" s="293" t="s">
        <v>549</v>
      </c>
      <c r="P698" s="293" t="s">
        <v>550</v>
      </c>
      <c r="Q698" s="293" t="s">
        <v>385</v>
      </c>
      <c r="R698" s="293" t="b">
        <v>0</v>
      </c>
      <c r="S698" s="293" t="b">
        <v>0</v>
      </c>
      <c r="T698" s="293" t="s">
        <v>2080</v>
      </c>
      <c r="U698" s="293" t="s">
        <v>130</v>
      </c>
      <c r="V698" s="293" t="s">
        <v>2005</v>
      </c>
      <c r="W698" s="293" t="s">
        <v>1574</v>
      </c>
      <c r="X698" s="293" t="b">
        <v>1</v>
      </c>
      <c r="Y698" s="293" t="s">
        <v>385</v>
      </c>
      <c r="Z698" s="293" t="s">
        <v>132</v>
      </c>
      <c r="AA698" s="78"/>
      <c r="AB698" s="78"/>
      <c r="AC698" s="78"/>
      <c r="AD698" s="78"/>
      <c r="AE698" s="293" t="s">
        <v>551</v>
      </c>
      <c r="AF698" s="78"/>
      <c r="AG698" s="78"/>
      <c r="AH698" s="78"/>
      <c r="AI698" s="78"/>
      <c r="AJ698" s="78"/>
      <c r="AK698" s="78"/>
      <c r="AL698" s="78"/>
      <c r="AM698" s="78"/>
      <c r="AN698" s="78"/>
      <c r="AO698" s="78"/>
      <c r="AP698" s="78"/>
      <c r="AQ698" s="78"/>
      <c r="AR698" s="78"/>
      <c r="AS698" s="78"/>
      <c r="AT698" s="78"/>
      <c r="AU698" s="78"/>
      <c r="AV698" s="293" t="s">
        <v>284</v>
      </c>
    </row>
    <row r="699" spans="1:48" ht="15">
      <c r="A699" s="293" t="s">
        <v>1567</v>
      </c>
      <c r="B699" s="293" t="s">
        <v>487</v>
      </c>
      <c r="C699" s="293" t="s">
        <v>1568</v>
      </c>
      <c r="D699" s="293" t="s">
        <v>115</v>
      </c>
      <c r="E699" s="293" t="s">
        <v>239</v>
      </c>
      <c r="F699" s="293" t="s">
        <v>2081</v>
      </c>
      <c r="G699" s="293" t="s">
        <v>490</v>
      </c>
      <c r="H699" s="293" t="s">
        <v>490</v>
      </c>
      <c r="I699" s="293" t="s">
        <v>2082</v>
      </c>
      <c r="J699" s="293" t="s">
        <v>2031</v>
      </c>
      <c r="K699" s="293" t="s">
        <v>2083</v>
      </c>
      <c r="L699" s="293" t="s">
        <v>2033</v>
      </c>
      <c r="M699" s="293" t="s">
        <v>495</v>
      </c>
      <c r="N699" s="293" t="s">
        <v>496</v>
      </c>
      <c r="O699" s="293" t="s">
        <v>497</v>
      </c>
      <c r="P699" s="293" t="s">
        <v>498</v>
      </c>
      <c r="Q699" s="293" t="s">
        <v>499</v>
      </c>
      <c r="R699" s="293" t="b">
        <v>0</v>
      </c>
      <c r="S699" s="293" t="b">
        <v>0</v>
      </c>
      <c r="T699" s="293" t="s">
        <v>2050</v>
      </c>
      <c r="U699" s="293" t="s">
        <v>176</v>
      </c>
      <c r="V699" s="293" t="s">
        <v>1988</v>
      </c>
      <c r="W699" s="293" t="s">
        <v>1574</v>
      </c>
      <c r="X699" s="293" t="b">
        <v>1</v>
      </c>
      <c r="Y699" s="293" t="s">
        <v>385</v>
      </c>
      <c r="Z699" s="293" t="s">
        <v>132</v>
      </c>
      <c r="AA699" s="78"/>
      <c r="AB699" s="78"/>
      <c r="AC699" s="78"/>
      <c r="AD699" s="78"/>
      <c r="AE699" s="293" t="s">
        <v>501</v>
      </c>
      <c r="AF699" s="78"/>
      <c r="AG699" s="78"/>
      <c r="AH699" s="78"/>
      <c r="AI699" s="78"/>
      <c r="AJ699" s="78"/>
      <c r="AK699" s="78"/>
      <c r="AL699" s="78"/>
      <c r="AM699" s="78"/>
      <c r="AN699" s="78"/>
      <c r="AO699" s="78"/>
      <c r="AP699" s="78"/>
      <c r="AQ699" s="78"/>
      <c r="AR699" s="78"/>
      <c r="AS699" s="78"/>
      <c r="AT699" s="78"/>
      <c r="AU699" s="78"/>
      <c r="AV699" s="293" t="s">
        <v>284</v>
      </c>
    </row>
    <row r="700" spans="1:48" ht="15">
      <c r="A700" s="293" t="s">
        <v>1567</v>
      </c>
      <c r="B700" s="293" t="s">
        <v>487</v>
      </c>
      <c r="C700" s="293" t="s">
        <v>1568</v>
      </c>
      <c r="D700" s="293" t="s">
        <v>115</v>
      </c>
      <c r="E700" s="293" t="s">
        <v>239</v>
      </c>
      <c r="F700" s="293" t="s">
        <v>2081</v>
      </c>
      <c r="G700" s="293" t="s">
        <v>490</v>
      </c>
      <c r="H700" s="293" t="s">
        <v>490</v>
      </c>
      <c r="I700" s="293" t="s">
        <v>2082</v>
      </c>
      <c r="J700" s="293" t="s">
        <v>2031</v>
      </c>
      <c r="K700" s="293" t="s">
        <v>2083</v>
      </c>
      <c r="L700" s="293" t="s">
        <v>2033</v>
      </c>
      <c r="M700" s="293" t="s">
        <v>502</v>
      </c>
      <c r="N700" s="293" t="s">
        <v>496</v>
      </c>
      <c r="O700" s="293" t="s">
        <v>497</v>
      </c>
      <c r="P700" s="293" t="s">
        <v>503</v>
      </c>
      <c r="Q700" s="293" t="s">
        <v>504</v>
      </c>
      <c r="R700" s="293" t="b">
        <v>0</v>
      </c>
      <c r="S700" s="293" t="b">
        <v>0</v>
      </c>
      <c r="T700" s="293" t="s">
        <v>2084</v>
      </c>
      <c r="U700" s="293" t="s">
        <v>1990</v>
      </c>
      <c r="V700" s="293" t="s">
        <v>1988</v>
      </c>
      <c r="W700" s="293" t="s">
        <v>1574</v>
      </c>
      <c r="X700" s="293" t="b">
        <v>1</v>
      </c>
      <c r="Y700" s="293" t="s">
        <v>385</v>
      </c>
      <c r="Z700" s="293" t="s">
        <v>132</v>
      </c>
      <c r="AA700" s="78"/>
      <c r="AB700" s="78"/>
      <c r="AC700" s="78"/>
      <c r="AD700" s="78"/>
      <c r="AE700" s="293" t="s">
        <v>501</v>
      </c>
      <c r="AF700" s="78"/>
      <c r="AG700" s="78"/>
      <c r="AH700" s="78"/>
      <c r="AI700" s="78"/>
      <c r="AJ700" s="78"/>
      <c r="AK700" s="78"/>
      <c r="AL700" s="78"/>
      <c r="AM700" s="78"/>
      <c r="AN700" s="78"/>
      <c r="AO700" s="78"/>
      <c r="AP700" s="78"/>
      <c r="AQ700" s="78"/>
      <c r="AR700" s="78"/>
      <c r="AS700" s="78"/>
      <c r="AT700" s="78"/>
      <c r="AU700" s="78"/>
      <c r="AV700" s="293" t="s">
        <v>505</v>
      </c>
    </row>
    <row r="701" spans="1:48" ht="15">
      <c r="A701" s="293" t="s">
        <v>1567</v>
      </c>
      <c r="B701" s="293" t="s">
        <v>487</v>
      </c>
      <c r="C701" s="293" t="s">
        <v>1568</v>
      </c>
      <c r="D701" s="293" t="s">
        <v>115</v>
      </c>
      <c r="E701" s="293" t="s">
        <v>239</v>
      </c>
      <c r="F701" s="293" t="s">
        <v>2081</v>
      </c>
      <c r="G701" s="293" t="s">
        <v>490</v>
      </c>
      <c r="H701" s="293" t="s">
        <v>490</v>
      </c>
      <c r="I701" s="293" t="s">
        <v>2082</v>
      </c>
      <c r="J701" s="293" t="s">
        <v>2085</v>
      </c>
      <c r="K701" s="293" t="s">
        <v>2086</v>
      </c>
      <c r="L701" s="293" t="s">
        <v>2037</v>
      </c>
      <c r="M701" s="293" t="s">
        <v>509</v>
      </c>
      <c r="N701" s="293" t="s">
        <v>510</v>
      </c>
      <c r="O701" s="293" t="s">
        <v>511</v>
      </c>
      <c r="P701" s="293" t="s">
        <v>512</v>
      </c>
      <c r="Q701" s="293" t="s">
        <v>513</v>
      </c>
      <c r="R701" s="293" t="b">
        <v>0</v>
      </c>
      <c r="S701" s="293" t="b">
        <v>0</v>
      </c>
      <c r="T701" s="293" t="s">
        <v>2087</v>
      </c>
      <c r="U701" s="293" t="s">
        <v>2055</v>
      </c>
      <c r="V701" s="293" t="s">
        <v>2056</v>
      </c>
      <c r="W701" s="293" t="s">
        <v>1574</v>
      </c>
      <c r="X701" s="293" t="b">
        <v>1</v>
      </c>
      <c r="Y701" s="293" t="s">
        <v>385</v>
      </c>
      <c r="Z701" s="293" t="s">
        <v>202</v>
      </c>
      <c r="AA701" s="78"/>
      <c r="AB701" s="78"/>
      <c r="AC701" s="78"/>
      <c r="AD701" s="78"/>
      <c r="AE701" s="293" t="s">
        <v>833</v>
      </c>
      <c r="AF701" s="78"/>
      <c r="AG701" s="78"/>
      <c r="AH701" s="78"/>
      <c r="AI701" s="78"/>
      <c r="AJ701" s="78"/>
      <c r="AK701" s="78"/>
      <c r="AL701" s="78"/>
      <c r="AM701" s="78"/>
      <c r="AN701" s="78"/>
      <c r="AO701" s="78"/>
      <c r="AP701" s="78"/>
      <c r="AQ701" s="78"/>
      <c r="AR701" s="78"/>
      <c r="AS701" s="78"/>
      <c r="AT701" s="78"/>
      <c r="AU701" s="78"/>
      <c r="AV701" s="293" t="s">
        <v>132</v>
      </c>
    </row>
    <row r="702" spans="1:48" ht="15">
      <c r="A702" s="293" t="s">
        <v>1567</v>
      </c>
      <c r="B702" s="293" t="s">
        <v>487</v>
      </c>
      <c r="C702" s="293" t="s">
        <v>1568</v>
      </c>
      <c r="D702" s="293" t="s">
        <v>115</v>
      </c>
      <c r="E702" s="293" t="s">
        <v>239</v>
      </c>
      <c r="F702" s="293" t="s">
        <v>2081</v>
      </c>
      <c r="G702" s="293" t="s">
        <v>490</v>
      </c>
      <c r="H702" s="293" t="s">
        <v>490</v>
      </c>
      <c r="I702" s="293" t="s">
        <v>2082</v>
      </c>
      <c r="J702" s="293" t="s">
        <v>2031</v>
      </c>
      <c r="K702" s="293" t="s">
        <v>2083</v>
      </c>
      <c r="L702" s="293" t="s">
        <v>2033</v>
      </c>
      <c r="M702" s="293" t="s">
        <v>533</v>
      </c>
      <c r="N702" s="293" t="s">
        <v>534</v>
      </c>
      <c r="O702" s="293" t="s">
        <v>497</v>
      </c>
      <c r="P702" s="293" t="s">
        <v>535</v>
      </c>
      <c r="Q702" s="293" t="s">
        <v>385</v>
      </c>
      <c r="R702" s="293" t="b">
        <v>0</v>
      </c>
      <c r="S702" s="293" t="b">
        <v>0</v>
      </c>
      <c r="T702" s="293" t="s">
        <v>2088</v>
      </c>
      <c r="U702" s="293" t="s">
        <v>132</v>
      </c>
      <c r="V702" s="293" t="s">
        <v>285</v>
      </c>
      <c r="W702" s="293" t="s">
        <v>1574</v>
      </c>
      <c r="X702" s="293" t="b">
        <v>1</v>
      </c>
      <c r="Y702" s="293" t="s">
        <v>385</v>
      </c>
      <c r="Z702" s="293" t="s">
        <v>132</v>
      </c>
      <c r="AA702" s="78"/>
      <c r="AB702" s="78"/>
      <c r="AC702" s="78"/>
      <c r="AD702" s="78"/>
      <c r="AE702" s="293" t="s">
        <v>501</v>
      </c>
      <c r="AF702" s="78"/>
      <c r="AG702" s="78"/>
      <c r="AH702" s="78"/>
      <c r="AI702" s="78"/>
      <c r="AJ702" s="78"/>
      <c r="AK702" s="78"/>
      <c r="AL702" s="78"/>
      <c r="AM702" s="78"/>
      <c r="AN702" s="78"/>
      <c r="AO702" s="78"/>
      <c r="AP702" s="78"/>
      <c r="AQ702" s="78"/>
      <c r="AR702" s="78"/>
      <c r="AS702" s="78"/>
      <c r="AT702" s="78"/>
      <c r="AU702" s="78"/>
      <c r="AV702" s="293" t="s">
        <v>536</v>
      </c>
    </row>
    <row r="703" spans="1:48" ht="15">
      <c r="A703" s="293" t="s">
        <v>1567</v>
      </c>
      <c r="B703" s="293" t="s">
        <v>487</v>
      </c>
      <c r="C703" s="293" t="s">
        <v>1568</v>
      </c>
      <c r="D703" s="293" t="s">
        <v>115</v>
      </c>
      <c r="E703" s="293" t="s">
        <v>239</v>
      </c>
      <c r="F703" s="293" t="s">
        <v>2081</v>
      </c>
      <c r="G703" s="293" t="s">
        <v>490</v>
      </c>
      <c r="H703" s="293" t="s">
        <v>490</v>
      </c>
      <c r="I703" s="293" t="s">
        <v>2082</v>
      </c>
      <c r="J703" s="293" t="s">
        <v>2040</v>
      </c>
      <c r="K703" s="293" t="s">
        <v>2041</v>
      </c>
      <c r="L703" s="293" t="s">
        <v>2042</v>
      </c>
      <c r="M703" s="293" t="s">
        <v>540</v>
      </c>
      <c r="N703" s="293" t="s">
        <v>541</v>
      </c>
      <c r="O703" s="293" t="s">
        <v>511</v>
      </c>
      <c r="P703" s="293" t="s">
        <v>542</v>
      </c>
      <c r="Q703" s="293" t="s">
        <v>385</v>
      </c>
      <c r="R703" s="293" t="b">
        <v>0</v>
      </c>
      <c r="S703" s="293" t="b">
        <v>0</v>
      </c>
      <c r="T703" s="293" t="s">
        <v>2089</v>
      </c>
      <c r="U703" s="293" t="s">
        <v>1988</v>
      </c>
      <c r="V703" s="293" t="s">
        <v>1988</v>
      </c>
      <c r="W703" s="293" t="s">
        <v>1574</v>
      </c>
      <c r="X703" s="293" t="b">
        <v>1</v>
      </c>
      <c r="Y703" s="293" t="s">
        <v>385</v>
      </c>
      <c r="Z703" s="293" t="s">
        <v>132</v>
      </c>
      <c r="AA703" s="78"/>
      <c r="AB703" s="78"/>
      <c r="AC703" s="78"/>
      <c r="AD703" s="78"/>
      <c r="AE703" s="293" t="s">
        <v>651</v>
      </c>
      <c r="AF703" s="78"/>
      <c r="AG703" s="78"/>
      <c r="AH703" s="78"/>
      <c r="AI703" s="78"/>
      <c r="AJ703" s="78"/>
      <c r="AK703" s="78"/>
      <c r="AL703" s="78"/>
      <c r="AM703" s="78"/>
      <c r="AN703" s="78"/>
      <c r="AO703" s="78"/>
      <c r="AP703" s="78"/>
      <c r="AQ703" s="78"/>
      <c r="AR703" s="78"/>
      <c r="AS703" s="78"/>
      <c r="AT703" s="78"/>
      <c r="AU703" s="78"/>
      <c r="AV703" s="293" t="s">
        <v>132</v>
      </c>
    </row>
    <row r="704" spans="1:48" ht="15">
      <c r="A704" s="293" t="s">
        <v>1567</v>
      </c>
      <c r="B704" s="293" t="s">
        <v>487</v>
      </c>
      <c r="C704" s="293" t="s">
        <v>1568</v>
      </c>
      <c r="D704" s="293" t="s">
        <v>115</v>
      </c>
      <c r="E704" s="293" t="s">
        <v>239</v>
      </c>
      <c r="F704" s="293" t="s">
        <v>2081</v>
      </c>
      <c r="G704" s="293" t="s">
        <v>490</v>
      </c>
      <c r="H704" s="293" t="s">
        <v>490</v>
      </c>
      <c r="I704" s="293" t="s">
        <v>2082</v>
      </c>
      <c r="J704" s="293" t="s">
        <v>2043</v>
      </c>
      <c r="K704" s="293" t="s">
        <v>2090</v>
      </c>
      <c r="L704" s="293" t="s">
        <v>2045</v>
      </c>
      <c r="M704" s="293" t="s">
        <v>547</v>
      </c>
      <c r="N704" s="293" t="s">
        <v>548</v>
      </c>
      <c r="O704" s="293" t="s">
        <v>549</v>
      </c>
      <c r="P704" s="293" t="s">
        <v>550</v>
      </c>
      <c r="Q704" s="293" t="s">
        <v>385</v>
      </c>
      <c r="R704" s="293" t="b">
        <v>0</v>
      </c>
      <c r="S704" s="293" t="b">
        <v>0</v>
      </c>
      <c r="T704" s="293" t="s">
        <v>2091</v>
      </c>
      <c r="U704" s="293" t="s">
        <v>130</v>
      </c>
      <c r="V704" s="293" t="s">
        <v>2005</v>
      </c>
      <c r="W704" s="293" t="s">
        <v>1574</v>
      </c>
      <c r="X704" s="293" t="b">
        <v>1</v>
      </c>
      <c r="Y704" s="293" t="s">
        <v>385</v>
      </c>
      <c r="Z704" s="293" t="s">
        <v>132</v>
      </c>
      <c r="AA704" s="78"/>
      <c r="AB704" s="78"/>
      <c r="AC704" s="78"/>
      <c r="AD704" s="78"/>
      <c r="AE704" s="293" t="s">
        <v>551</v>
      </c>
      <c r="AF704" s="78"/>
      <c r="AG704" s="78"/>
      <c r="AH704" s="78"/>
      <c r="AI704" s="78"/>
      <c r="AJ704" s="78"/>
      <c r="AK704" s="78"/>
      <c r="AL704" s="78"/>
      <c r="AM704" s="78"/>
      <c r="AN704" s="78"/>
      <c r="AO704" s="78"/>
      <c r="AP704" s="78"/>
      <c r="AQ704" s="78"/>
      <c r="AR704" s="78"/>
      <c r="AS704" s="78"/>
      <c r="AT704" s="78"/>
      <c r="AU704" s="78"/>
      <c r="AV704" s="293" t="s">
        <v>284</v>
      </c>
    </row>
    <row r="705" spans="1:48" ht="15">
      <c r="A705" s="293" t="s">
        <v>1567</v>
      </c>
      <c r="B705" s="293" t="s">
        <v>487</v>
      </c>
      <c r="C705" s="293" t="s">
        <v>1568</v>
      </c>
      <c r="D705" s="293" t="s">
        <v>115</v>
      </c>
      <c r="E705" s="293" t="s">
        <v>259</v>
      </c>
      <c r="F705" s="293" t="s">
        <v>2092</v>
      </c>
      <c r="G705" s="293" t="s">
        <v>490</v>
      </c>
      <c r="H705" s="293" t="s">
        <v>490</v>
      </c>
      <c r="I705" s="293" t="s">
        <v>2093</v>
      </c>
      <c r="J705" s="293" t="s">
        <v>2031</v>
      </c>
      <c r="K705" s="293" t="s">
        <v>2094</v>
      </c>
      <c r="L705" s="293" t="s">
        <v>2033</v>
      </c>
      <c r="M705" s="293" t="s">
        <v>495</v>
      </c>
      <c r="N705" s="293" t="s">
        <v>496</v>
      </c>
      <c r="O705" s="293" t="s">
        <v>497</v>
      </c>
      <c r="P705" s="293" t="s">
        <v>498</v>
      </c>
      <c r="Q705" s="293" t="s">
        <v>499</v>
      </c>
      <c r="R705" s="293" t="b">
        <v>0</v>
      </c>
      <c r="S705" s="293" t="b">
        <v>0</v>
      </c>
      <c r="T705" s="293" t="s">
        <v>2009</v>
      </c>
      <c r="U705" s="293" t="s">
        <v>176</v>
      </c>
      <c r="V705" s="293" t="s">
        <v>1988</v>
      </c>
      <c r="W705" s="293" t="s">
        <v>1574</v>
      </c>
      <c r="X705" s="293" t="b">
        <v>1</v>
      </c>
      <c r="Y705" s="293" t="s">
        <v>385</v>
      </c>
      <c r="Z705" s="293" t="s">
        <v>132</v>
      </c>
      <c r="AA705" s="78"/>
      <c r="AB705" s="78"/>
      <c r="AC705" s="78"/>
      <c r="AD705" s="78"/>
      <c r="AE705" s="293" t="s">
        <v>501</v>
      </c>
      <c r="AF705" s="78"/>
      <c r="AG705" s="78"/>
      <c r="AH705" s="78"/>
      <c r="AI705" s="78"/>
      <c r="AJ705" s="78"/>
      <c r="AK705" s="78"/>
      <c r="AL705" s="78"/>
      <c r="AM705" s="78"/>
      <c r="AN705" s="78"/>
      <c r="AO705" s="78"/>
      <c r="AP705" s="78"/>
      <c r="AQ705" s="78"/>
      <c r="AR705" s="78"/>
      <c r="AS705" s="78"/>
      <c r="AT705" s="78"/>
      <c r="AU705" s="78"/>
      <c r="AV705" s="293" t="s">
        <v>284</v>
      </c>
    </row>
    <row r="706" spans="1:48" ht="15">
      <c r="A706" s="293" t="s">
        <v>1567</v>
      </c>
      <c r="B706" s="293" t="s">
        <v>487</v>
      </c>
      <c r="C706" s="293" t="s">
        <v>1568</v>
      </c>
      <c r="D706" s="293" t="s">
        <v>115</v>
      </c>
      <c r="E706" s="293" t="s">
        <v>259</v>
      </c>
      <c r="F706" s="293" t="s">
        <v>2092</v>
      </c>
      <c r="G706" s="293" t="s">
        <v>490</v>
      </c>
      <c r="H706" s="293" t="s">
        <v>490</v>
      </c>
      <c r="I706" s="293" t="s">
        <v>2093</v>
      </c>
      <c r="J706" s="293" t="s">
        <v>2031</v>
      </c>
      <c r="K706" s="293" t="s">
        <v>2094</v>
      </c>
      <c r="L706" s="293" t="s">
        <v>2033</v>
      </c>
      <c r="M706" s="293" t="s">
        <v>502</v>
      </c>
      <c r="N706" s="293" t="s">
        <v>496</v>
      </c>
      <c r="O706" s="293" t="s">
        <v>497</v>
      </c>
      <c r="P706" s="293" t="s">
        <v>503</v>
      </c>
      <c r="Q706" s="293" t="s">
        <v>504</v>
      </c>
      <c r="R706" s="293" t="b">
        <v>0</v>
      </c>
      <c r="S706" s="293" t="b">
        <v>0</v>
      </c>
      <c r="T706" s="293" t="s">
        <v>2063</v>
      </c>
      <c r="U706" s="293" t="s">
        <v>1990</v>
      </c>
      <c r="V706" s="293" t="s">
        <v>1988</v>
      </c>
      <c r="W706" s="293" t="s">
        <v>1574</v>
      </c>
      <c r="X706" s="293" t="b">
        <v>1</v>
      </c>
      <c r="Y706" s="293" t="s">
        <v>385</v>
      </c>
      <c r="Z706" s="293" t="s">
        <v>132</v>
      </c>
      <c r="AA706" s="78"/>
      <c r="AB706" s="78"/>
      <c r="AC706" s="78"/>
      <c r="AD706" s="78"/>
      <c r="AE706" s="293" t="s">
        <v>501</v>
      </c>
      <c r="AF706" s="78"/>
      <c r="AG706" s="78"/>
      <c r="AH706" s="78"/>
      <c r="AI706" s="78"/>
      <c r="AJ706" s="78"/>
      <c r="AK706" s="78"/>
      <c r="AL706" s="78"/>
      <c r="AM706" s="78"/>
      <c r="AN706" s="78"/>
      <c r="AO706" s="78"/>
      <c r="AP706" s="78"/>
      <c r="AQ706" s="78"/>
      <c r="AR706" s="78"/>
      <c r="AS706" s="78"/>
      <c r="AT706" s="78"/>
      <c r="AU706" s="78"/>
      <c r="AV706" s="293" t="s">
        <v>505</v>
      </c>
    </row>
    <row r="707" spans="1:48" ht="15">
      <c r="A707" s="293" t="s">
        <v>1567</v>
      </c>
      <c r="B707" s="293" t="s">
        <v>487</v>
      </c>
      <c r="C707" s="293" t="s">
        <v>1568</v>
      </c>
      <c r="D707" s="293" t="s">
        <v>115</v>
      </c>
      <c r="E707" s="293" t="s">
        <v>259</v>
      </c>
      <c r="F707" s="293" t="s">
        <v>2092</v>
      </c>
      <c r="G707" s="293" t="s">
        <v>490</v>
      </c>
      <c r="H707" s="293" t="s">
        <v>490</v>
      </c>
      <c r="I707" s="293" t="s">
        <v>2093</v>
      </c>
      <c r="J707" s="293" t="s">
        <v>2095</v>
      </c>
      <c r="K707" s="293" t="s">
        <v>2096</v>
      </c>
      <c r="L707" s="293" t="s">
        <v>2037</v>
      </c>
      <c r="M707" s="293" t="s">
        <v>509</v>
      </c>
      <c r="N707" s="293" t="s">
        <v>510</v>
      </c>
      <c r="O707" s="293" t="s">
        <v>511</v>
      </c>
      <c r="P707" s="293" t="s">
        <v>512</v>
      </c>
      <c r="Q707" s="293" t="s">
        <v>513</v>
      </c>
      <c r="R707" s="293" t="b">
        <v>0</v>
      </c>
      <c r="S707" s="293" t="b">
        <v>0</v>
      </c>
      <c r="T707" s="293" t="s">
        <v>2097</v>
      </c>
      <c r="U707" s="293" t="s">
        <v>2098</v>
      </c>
      <c r="V707" s="293" t="s">
        <v>514</v>
      </c>
      <c r="W707" s="293" t="s">
        <v>1574</v>
      </c>
      <c r="X707" s="293" t="b">
        <v>1</v>
      </c>
      <c r="Y707" s="293" t="s">
        <v>385</v>
      </c>
      <c r="Z707" s="293" t="s">
        <v>602</v>
      </c>
      <c r="AA707" s="78"/>
      <c r="AB707" s="78"/>
      <c r="AC707" s="78"/>
      <c r="AD707" s="78"/>
      <c r="AE707" s="293" t="s">
        <v>833</v>
      </c>
      <c r="AF707" s="78"/>
      <c r="AG707" s="78"/>
      <c r="AH707" s="78"/>
      <c r="AI707" s="78"/>
      <c r="AJ707" s="78"/>
      <c r="AK707" s="78"/>
      <c r="AL707" s="78"/>
      <c r="AM707" s="78"/>
      <c r="AN707" s="78"/>
      <c r="AO707" s="78"/>
      <c r="AP707" s="78"/>
      <c r="AQ707" s="78"/>
      <c r="AR707" s="78"/>
      <c r="AS707" s="78"/>
      <c r="AT707" s="78"/>
      <c r="AU707" s="78"/>
      <c r="AV707" s="293" t="s">
        <v>132</v>
      </c>
    </row>
    <row r="708" spans="1:48" ht="15">
      <c r="A708" s="293" t="s">
        <v>1567</v>
      </c>
      <c r="B708" s="293" t="s">
        <v>487</v>
      </c>
      <c r="C708" s="293" t="s">
        <v>1568</v>
      </c>
      <c r="D708" s="293" t="s">
        <v>115</v>
      </c>
      <c r="E708" s="293" t="s">
        <v>259</v>
      </c>
      <c r="F708" s="293" t="s">
        <v>2092</v>
      </c>
      <c r="G708" s="293" t="s">
        <v>490</v>
      </c>
      <c r="H708" s="293" t="s">
        <v>490</v>
      </c>
      <c r="I708" s="293" t="s">
        <v>2093</v>
      </c>
      <c r="J708" s="293" t="s">
        <v>2031</v>
      </c>
      <c r="K708" s="293" t="s">
        <v>2094</v>
      </c>
      <c r="L708" s="293" t="s">
        <v>2033</v>
      </c>
      <c r="M708" s="293" t="s">
        <v>533</v>
      </c>
      <c r="N708" s="293" t="s">
        <v>534</v>
      </c>
      <c r="O708" s="293" t="s">
        <v>497</v>
      </c>
      <c r="P708" s="293" t="s">
        <v>535</v>
      </c>
      <c r="Q708" s="293" t="s">
        <v>385</v>
      </c>
      <c r="R708" s="293" t="b">
        <v>0</v>
      </c>
      <c r="S708" s="293" t="b">
        <v>0</v>
      </c>
      <c r="T708" s="293" t="s">
        <v>2099</v>
      </c>
      <c r="U708" s="293" t="s">
        <v>132</v>
      </c>
      <c r="V708" s="293" t="s">
        <v>285</v>
      </c>
      <c r="W708" s="293" t="s">
        <v>1574</v>
      </c>
      <c r="X708" s="293" t="b">
        <v>1</v>
      </c>
      <c r="Y708" s="293" t="s">
        <v>385</v>
      </c>
      <c r="Z708" s="293" t="s">
        <v>132</v>
      </c>
      <c r="AA708" s="78"/>
      <c r="AB708" s="78"/>
      <c r="AC708" s="78"/>
      <c r="AD708" s="78"/>
      <c r="AE708" s="293" t="s">
        <v>501</v>
      </c>
      <c r="AF708" s="78"/>
      <c r="AG708" s="78"/>
      <c r="AH708" s="78"/>
      <c r="AI708" s="78"/>
      <c r="AJ708" s="78"/>
      <c r="AK708" s="78"/>
      <c r="AL708" s="78"/>
      <c r="AM708" s="78"/>
      <c r="AN708" s="78"/>
      <c r="AO708" s="78"/>
      <c r="AP708" s="78"/>
      <c r="AQ708" s="78"/>
      <c r="AR708" s="78"/>
      <c r="AS708" s="78"/>
      <c r="AT708" s="78"/>
      <c r="AU708" s="78"/>
      <c r="AV708" s="293" t="s">
        <v>536</v>
      </c>
    </row>
    <row r="709" spans="1:48" ht="15">
      <c r="A709" s="293" t="s">
        <v>1567</v>
      </c>
      <c r="B709" s="293" t="s">
        <v>487</v>
      </c>
      <c r="C709" s="293" t="s">
        <v>1568</v>
      </c>
      <c r="D709" s="293" t="s">
        <v>115</v>
      </c>
      <c r="E709" s="293" t="s">
        <v>259</v>
      </c>
      <c r="F709" s="293" t="s">
        <v>2092</v>
      </c>
      <c r="G709" s="293" t="s">
        <v>490</v>
      </c>
      <c r="H709" s="293" t="s">
        <v>490</v>
      </c>
      <c r="I709" s="293" t="s">
        <v>2093</v>
      </c>
      <c r="J709" s="293" t="s">
        <v>2040</v>
      </c>
      <c r="K709" s="293" t="s">
        <v>2041</v>
      </c>
      <c r="L709" s="293" t="s">
        <v>2042</v>
      </c>
      <c r="M709" s="293" t="s">
        <v>540</v>
      </c>
      <c r="N709" s="293" t="s">
        <v>541</v>
      </c>
      <c r="O709" s="293" t="s">
        <v>511</v>
      </c>
      <c r="P709" s="293" t="s">
        <v>542</v>
      </c>
      <c r="Q709" s="293" t="s">
        <v>385</v>
      </c>
      <c r="R709" s="293" t="b">
        <v>0</v>
      </c>
      <c r="S709" s="293" t="b">
        <v>0</v>
      </c>
      <c r="T709" s="293" t="s">
        <v>2100</v>
      </c>
      <c r="U709" s="293" t="s">
        <v>1988</v>
      </c>
      <c r="V709" s="293" t="s">
        <v>1988</v>
      </c>
      <c r="W709" s="293" t="s">
        <v>1574</v>
      </c>
      <c r="X709" s="293" t="b">
        <v>1</v>
      </c>
      <c r="Y709" s="293" t="s">
        <v>385</v>
      </c>
      <c r="Z709" s="293" t="s">
        <v>132</v>
      </c>
      <c r="AA709" s="78"/>
      <c r="AB709" s="78"/>
      <c r="AC709" s="78"/>
      <c r="AD709" s="78"/>
      <c r="AE709" s="293" t="s">
        <v>651</v>
      </c>
      <c r="AF709" s="78"/>
      <c r="AG709" s="78"/>
      <c r="AH709" s="78"/>
      <c r="AI709" s="78"/>
      <c r="AJ709" s="78"/>
      <c r="AK709" s="78"/>
      <c r="AL709" s="78"/>
      <c r="AM709" s="78"/>
      <c r="AN709" s="78"/>
      <c r="AO709" s="78"/>
      <c r="AP709" s="78"/>
      <c r="AQ709" s="78"/>
      <c r="AR709" s="78"/>
      <c r="AS709" s="78"/>
      <c r="AT709" s="78"/>
      <c r="AU709" s="78"/>
      <c r="AV709" s="293" t="s">
        <v>132</v>
      </c>
    </row>
    <row r="710" spans="1:48" ht="15">
      <c r="A710" s="293" t="s">
        <v>1567</v>
      </c>
      <c r="B710" s="293" t="s">
        <v>487</v>
      </c>
      <c r="C710" s="293" t="s">
        <v>1568</v>
      </c>
      <c r="D710" s="293" t="s">
        <v>115</v>
      </c>
      <c r="E710" s="293" t="s">
        <v>259</v>
      </c>
      <c r="F710" s="293" t="s">
        <v>2092</v>
      </c>
      <c r="G710" s="293" t="s">
        <v>490</v>
      </c>
      <c r="H710" s="293" t="s">
        <v>490</v>
      </c>
      <c r="I710" s="293" t="s">
        <v>2093</v>
      </c>
      <c r="J710" s="293" t="s">
        <v>2043</v>
      </c>
      <c r="K710" s="293" t="s">
        <v>2101</v>
      </c>
      <c r="L710" s="293" t="s">
        <v>2045</v>
      </c>
      <c r="M710" s="293" t="s">
        <v>547</v>
      </c>
      <c r="N710" s="293" t="s">
        <v>548</v>
      </c>
      <c r="O710" s="293" t="s">
        <v>549</v>
      </c>
      <c r="P710" s="293" t="s">
        <v>550</v>
      </c>
      <c r="Q710" s="293" t="s">
        <v>385</v>
      </c>
      <c r="R710" s="293" t="b">
        <v>0</v>
      </c>
      <c r="S710" s="293" t="b">
        <v>0</v>
      </c>
      <c r="T710" s="293" t="s">
        <v>2102</v>
      </c>
      <c r="U710" s="293" t="s">
        <v>130</v>
      </c>
      <c r="V710" s="293" t="s">
        <v>2005</v>
      </c>
      <c r="W710" s="293" t="s">
        <v>1574</v>
      </c>
      <c r="X710" s="293" t="b">
        <v>1</v>
      </c>
      <c r="Y710" s="293" t="s">
        <v>385</v>
      </c>
      <c r="Z710" s="293" t="s">
        <v>132</v>
      </c>
      <c r="AA710" s="78"/>
      <c r="AB710" s="78"/>
      <c r="AC710" s="78"/>
      <c r="AD710" s="78"/>
      <c r="AE710" s="293" t="s">
        <v>551</v>
      </c>
      <c r="AF710" s="78"/>
      <c r="AG710" s="78"/>
      <c r="AH710" s="78"/>
      <c r="AI710" s="78"/>
      <c r="AJ710" s="78"/>
      <c r="AK710" s="78"/>
      <c r="AL710" s="78"/>
      <c r="AM710" s="78"/>
      <c r="AN710" s="78"/>
      <c r="AO710" s="78"/>
      <c r="AP710" s="78"/>
      <c r="AQ710" s="78"/>
      <c r="AR710" s="78"/>
      <c r="AS710" s="78"/>
      <c r="AT710" s="78"/>
      <c r="AU710" s="78"/>
      <c r="AV710" s="293" t="s">
        <v>284</v>
      </c>
    </row>
    <row r="711" spans="1:48" ht="15">
      <c r="A711" s="293" t="s">
        <v>1567</v>
      </c>
      <c r="B711" s="293" t="s">
        <v>487</v>
      </c>
      <c r="C711" s="293" t="s">
        <v>1568</v>
      </c>
      <c r="D711" s="293" t="s">
        <v>115</v>
      </c>
      <c r="E711" s="293" t="s">
        <v>251</v>
      </c>
      <c r="F711" s="293" t="s">
        <v>2103</v>
      </c>
      <c r="G711" s="293" t="s">
        <v>490</v>
      </c>
      <c r="H711" s="293" t="s">
        <v>490</v>
      </c>
      <c r="I711" s="293" t="s">
        <v>2104</v>
      </c>
      <c r="J711" s="293" t="s">
        <v>2031</v>
      </c>
      <c r="K711" s="293" t="s">
        <v>2105</v>
      </c>
      <c r="L711" s="293" t="s">
        <v>2033</v>
      </c>
      <c r="M711" s="293" t="s">
        <v>495</v>
      </c>
      <c r="N711" s="293" t="s">
        <v>496</v>
      </c>
      <c r="O711" s="293" t="s">
        <v>497</v>
      </c>
      <c r="P711" s="293" t="s">
        <v>498</v>
      </c>
      <c r="Q711" s="293" t="s">
        <v>499</v>
      </c>
      <c r="R711" s="293" t="b">
        <v>0</v>
      </c>
      <c r="S711" s="293" t="b">
        <v>0</v>
      </c>
      <c r="T711" s="293" t="s">
        <v>505</v>
      </c>
      <c r="U711" s="293" t="s">
        <v>176</v>
      </c>
      <c r="V711" s="293" t="s">
        <v>1988</v>
      </c>
      <c r="W711" s="293" t="s">
        <v>1574</v>
      </c>
      <c r="X711" s="293" t="b">
        <v>1</v>
      </c>
      <c r="Y711" s="293" t="s">
        <v>385</v>
      </c>
      <c r="Z711" s="293" t="s">
        <v>132</v>
      </c>
      <c r="AA711" s="78"/>
      <c r="AB711" s="78"/>
      <c r="AC711" s="78"/>
      <c r="AD711" s="78"/>
      <c r="AE711" s="293" t="s">
        <v>501</v>
      </c>
      <c r="AF711" s="78"/>
      <c r="AG711" s="78"/>
      <c r="AH711" s="78"/>
      <c r="AI711" s="78"/>
      <c r="AJ711" s="78"/>
      <c r="AK711" s="78"/>
      <c r="AL711" s="78"/>
      <c r="AM711" s="78"/>
      <c r="AN711" s="78"/>
      <c r="AO711" s="78"/>
      <c r="AP711" s="78"/>
      <c r="AQ711" s="78"/>
      <c r="AR711" s="78"/>
      <c r="AS711" s="78"/>
      <c r="AT711" s="78"/>
      <c r="AU711" s="78"/>
      <c r="AV711" s="293" t="s">
        <v>284</v>
      </c>
    </row>
    <row r="712" spans="1:48" ht="15">
      <c r="A712" s="293" t="s">
        <v>1567</v>
      </c>
      <c r="B712" s="293" t="s">
        <v>487</v>
      </c>
      <c r="C712" s="293" t="s">
        <v>1568</v>
      </c>
      <c r="D712" s="293" t="s">
        <v>115</v>
      </c>
      <c r="E712" s="293" t="s">
        <v>251</v>
      </c>
      <c r="F712" s="293" t="s">
        <v>2103</v>
      </c>
      <c r="G712" s="293" t="s">
        <v>490</v>
      </c>
      <c r="H712" s="293" t="s">
        <v>490</v>
      </c>
      <c r="I712" s="293" t="s">
        <v>2104</v>
      </c>
      <c r="J712" s="293" t="s">
        <v>2031</v>
      </c>
      <c r="K712" s="293" t="s">
        <v>2105</v>
      </c>
      <c r="L712" s="293" t="s">
        <v>2033</v>
      </c>
      <c r="M712" s="293" t="s">
        <v>502</v>
      </c>
      <c r="N712" s="293" t="s">
        <v>496</v>
      </c>
      <c r="O712" s="293" t="s">
        <v>497</v>
      </c>
      <c r="P712" s="293" t="s">
        <v>503</v>
      </c>
      <c r="Q712" s="293" t="s">
        <v>504</v>
      </c>
      <c r="R712" s="293" t="b">
        <v>0</v>
      </c>
      <c r="S712" s="293" t="b">
        <v>0</v>
      </c>
      <c r="T712" s="293" t="s">
        <v>2106</v>
      </c>
      <c r="U712" s="293" t="s">
        <v>1990</v>
      </c>
      <c r="V712" s="293" t="s">
        <v>1988</v>
      </c>
      <c r="W712" s="293" t="s">
        <v>1574</v>
      </c>
      <c r="X712" s="293" t="b">
        <v>1</v>
      </c>
      <c r="Y712" s="293" t="s">
        <v>385</v>
      </c>
      <c r="Z712" s="293" t="s">
        <v>132</v>
      </c>
      <c r="AA712" s="78"/>
      <c r="AB712" s="78"/>
      <c r="AC712" s="78"/>
      <c r="AD712" s="78"/>
      <c r="AE712" s="293" t="s">
        <v>501</v>
      </c>
      <c r="AF712" s="78"/>
      <c r="AG712" s="78"/>
      <c r="AH712" s="78"/>
      <c r="AI712" s="78"/>
      <c r="AJ712" s="78"/>
      <c r="AK712" s="78"/>
      <c r="AL712" s="78"/>
      <c r="AM712" s="78"/>
      <c r="AN712" s="78"/>
      <c r="AO712" s="78"/>
      <c r="AP712" s="78"/>
      <c r="AQ712" s="78"/>
      <c r="AR712" s="78"/>
      <c r="AS712" s="78"/>
      <c r="AT712" s="78"/>
      <c r="AU712" s="78"/>
      <c r="AV712" s="293" t="s">
        <v>505</v>
      </c>
    </row>
    <row r="713" spans="1:48" ht="15">
      <c r="A713" s="293" t="s">
        <v>1567</v>
      </c>
      <c r="B713" s="293" t="s">
        <v>487</v>
      </c>
      <c r="C713" s="293" t="s">
        <v>1568</v>
      </c>
      <c r="D713" s="293" t="s">
        <v>115</v>
      </c>
      <c r="E713" s="293" t="s">
        <v>251</v>
      </c>
      <c r="F713" s="293" t="s">
        <v>2103</v>
      </c>
      <c r="G713" s="293" t="s">
        <v>490</v>
      </c>
      <c r="H713" s="293" t="s">
        <v>490</v>
      </c>
      <c r="I713" s="293" t="s">
        <v>2104</v>
      </c>
      <c r="J713" s="293" t="s">
        <v>2107</v>
      </c>
      <c r="K713" s="293" t="s">
        <v>2108</v>
      </c>
      <c r="L713" s="293" t="s">
        <v>2037</v>
      </c>
      <c r="M713" s="293" t="s">
        <v>509</v>
      </c>
      <c r="N713" s="293" t="s">
        <v>510</v>
      </c>
      <c r="O713" s="293" t="s">
        <v>511</v>
      </c>
      <c r="P713" s="293" t="s">
        <v>512</v>
      </c>
      <c r="Q713" s="293" t="s">
        <v>513</v>
      </c>
      <c r="R713" s="293" t="b">
        <v>0</v>
      </c>
      <c r="S713" s="293" t="b">
        <v>0</v>
      </c>
      <c r="T713" s="293" t="s">
        <v>2063</v>
      </c>
      <c r="U713" s="293" t="s">
        <v>2055</v>
      </c>
      <c r="V713" s="293" t="s">
        <v>2056</v>
      </c>
      <c r="W713" s="293" t="s">
        <v>1574</v>
      </c>
      <c r="X713" s="293" t="b">
        <v>1</v>
      </c>
      <c r="Y713" s="293" t="s">
        <v>385</v>
      </c>
      <c r="Z713" s="293" t="s">
        <v>202</v>
      </c>
      <c r="AA713" s="78"/>
      <c r="AB713" s="78"/>
      <c r="AC713" s="78"/>
      <c r="AD713" s="78"/>
      <c r="AE713" s="293" t="s">
        <v>833</v>
      </c>
      <c r="AF713" s="78"/>
      <c r="AG713" s="78"/>
      <c r="AH713" s="78"/>
      <c r="AI713" s="78"/>
      <c r="AJ713" s="78"/>
      <c r="AK713" s="78"/>
      <c r="AL713" s="78"/>
      <c r="AM713" s="78"/>
      <c r="AN713" s="78"/>
      <c r="AO713" s="78"/>
      <c r="AP713" s="78"/>
      <c r="AQ713" s="78"/>
      <c r="AR713" s="78"/>
      <c r="AS713" s="78"/>
      <c r="AT713" s="78"/>
      <c r="AU713" s="78"/>
      <c r="AV713" s="293" t="s">
        <v>132</v>
      </c>
    </row>
    <row r="714" spans="1:48" ht="15">
      <c r="A714" s="293" t="s">
        <v>1567</v>
      </c>
      <c r="B714" s="293" t="s">
        <v>487</v>
      </c>
      <c r="C714" s="293" t="s">
        <v>1568</v>
      </c>
      <c r="D714" s="293" t="s">
        <v>115</v>
      </c>
      <c r="E714" s="293" t="s">
        <v>251</v>
      </c>
      <c r="F714" s="293" t="s">
        <v>2103</v>
      </c>
      <c r="G714" s="293" t="s">
        <v>490</v>
      </c>
      <c r="H714" s="293" t="s">
        <v>490</v>
      </c>
      <c r="I714" s="293" t="s">
        <v>2104</v>
      </c>
      <c r="J714" s="293" t="s">
        <v>2031</v>
      </c>
      <c r="K714" s="293" t="s">
        <v>2105</v>
      </c>
      <c r="L714" s="293" t="s">
        <v>2033</v>
      </c>
      <c r="M714" s="293" t="s">
        <v>533</v>
      </c>
      <c r="N714" s="293" t="s">
        <v>534</v>
      </c>
      <c r="O714" s="293" t="s">
        <v>497</v>
      </c>
      <c r="P714" s="293" t="s">
        <v>535</v>
      </c>
      <c r="Q714" s="293" t="s">
        <v>385</v>
      </c>
      <c r="R714" s="293" t="b">
        <v>0</v>
      </c>
      <c r="S714" s="293" t="b">
        <v>0</v>
      </c>
      <c r="T714" s="293" t="s">
        <v>2109</v>
      </c>
      <c r="U714" s="293" t="s">
        <v>132</v>
      </c>
      <c r="V714" s="293" t="s">
        <v>285</v>
      </c>
      <c r="W714" s="293" t="s">
        <v>1574</v>
      </c>
      <c r="X714" s="293" t="b">
        <v>1</v>
      </c>
      <c r="Y714" s="293" t="s">
        <v>385</v>
      </c>
      <c r="Z714" s="293" t="s">
        <v>132</v>
      </c>
      <c r="AA714" s="78"/>
      <c r="AB714" s="78"/>
      <c r="AC714" s="78"/>
      <c r="AD714" s="78"/>
      <c r="AE714" s="293" t="s">
        <v>501</v>
      </c>
      <c r="AF714" s="78"/>
      <c r="AG714" s="78"/>
      <c r="AH714" s="78"/>
      <c r="AI714" s="78"/>
      <c r="AJ714" s="78"/>
      <c r="AK714" s="78"/>
      <c r="AL714" s="78"/>
      <c r="AM714" s="78"/>
      <c r="AN714" s="78"/>
      <c r="AO714" s="78"/>
      <c r="AP714" s="78"/>
      <c r="AQ714" s="78"/>
      <c r="AR714" s="78"/>
      <c r="AS714" s="78"/>
      <c r="AT714" s="78"/>
      <c r="AU714" s="78"/>
      <c r="AV714" s="293" t="s">
        <v>536</v>
      </c>
    </row>
    <row r="715" spans="1:48" ht="15">
      <c r="A715" s="293" t="s">
        <v>1567</v>
      </c>
      <c r="B715" s="293" t="s">
        <v>487</v>
      </c>
      <c r="C715" s="293" t="s">
        <v>1568</v>
      </c>
      <c r="D715" s="293" t="s">
        <v>115</v>
      </c>
      <c r="E715" s="293" t="s">
        <v>251</v>
      </c>
      <c r="F715" s="293" t="s">
        <v>2103</v>
      </c>
      <c r="G715" s="293" t="s">
        <v>490</v>
      </c>
      <c r="H715" s="293" t="s">
        <v>490</v>
      </c>
      <c r="I715" s="293" t="s">
        <v>2104</v>
      </c>
      <c r="J715" s="293" t="s">
        <v>2040</v>
      </c>
      <c r="K715" s="293" t="s">
        <v>2041</v>
      </c>
      <c r="L715" s="293" t="s">
        <v>2042</v>
      </c>
      <c r="M715" s="293" t="s">
        <v>540</v>
      </c>
      <c r="N715" s="293" t="s">
        <v>541</v>
      </c>
      <c r="O715" s="293" t="s">
        <v>511</v>
      </c>
      <c r="P715" s="293" t="s">
        <v>542</v>
      </c>
      <c r="Q715" s="293" t="s">
        <v>385</v>
      </c>
      <c r="R715" s="293" t="b">
        <v>0</v>
      </c>
      <c r="S715" s="293" t="b">
        <v>0</v>
      </c>
      <c r="T715" s="293" t="s">
        <v>2110</v>
      </c>
      <c r="U715" s="293" t="s">
        <v>1988</v>
      </c>
      <c r="V715" s="293" t="s">
        <v>1988</v>
      </c>
      <c r="W715" s="293" t="s">
        <v>1574</v>
      </c>
      <c r="X715" s="293" t="b">
        <v>1</v>
      </c>
      <c r="Y715" s="293" t="s">
        <v>385</v>
      </c>
      <c r="Z715" s="293" t="s">
        <v>132</v>
      </c>
      <c r="AA715" s="78"/>
      <c r="AB715" s="78"/>
      <c r="AC715" s="78"/>
      <c r="AD715" s="78"/>
      <c r="AE715" s="293" t="s">
        <v>651</v>
      </c>
      <c r="AF715" s="78"/>
      <c r="AG715" s="78"/>
      <c r="AH715" s="78"/>
      <c r="AI715" s="78"/>
      <c r="AJ715" s="78"/>
      <c r="AK715" s="78"/>
      <c r="AL715" s="78"/>
      <c r="AM715" s="78"/>
      <c r="AN715" s="78"/>
      <c r="AO715" s="78"/>
      <c r="AP715" s="78"/>
      <c r="AQ715" s="78"/>
      <c r="AR715" s="78"/>
      <c r="AS715" s="78"/>
      <c r="AT715" s="78"/>
      <c r="AU715" s="78"/>
      <c r="AV715" s="293" t="s">
        <v>132</v>
      </c>
    </row>
    <row r="716" spans="1:48" ht="15">
      <c r="A716" s="293" t="s">
        <v>1567</v>
      </c>
      <c r="B716" s="293" t="s">
        <v>487</v>
      </c>
      <c r="C716" s="293" t="s">
        <v>1568</v>
      </c>
      <c r="D716" s="293" t="s">
        <v>115</v>
      </c>
      <c r="E716" s="293" t="s">
        <v>251</v>
      </c>
      <c r="F716" s="293" t="s">
        <v>2103</v>
      </c>
      <c r="G716" s="293" t="s">
        <v>490</v>
      </c>
      <c r="H716" s="293" t="s">
        <v>490</v>
      </c>
      <c r="I716" s="293" t="s">
        <v>2104</v>
      </c>
      <c r="J716" s="293" t="s">
        <v>2043</v>
      </c>
      <c r="K716" s="293" t="s">
        <v>2111</v>
      </c>
      <c r="L716" s="293" t="s">
        <v>2045</v>
      </c>
      <c r="M716" s="293" t="s">
        <v>547</v>
      </c>
      <c r="N716" s="293" t="s">
        <v>548</v>
      </c>
      <c r="O716" s="293" t="s">
        <v>549</v>
      </c>
      <c r="P716" s="293" t="s">
        <v>550</v>
      </c>
      <c r="Q716" s="293" t="s">
        <v>385</v>
      </c>
      <c r="R716" s="293" t="b">
        <v>0</v>
      </c>
      <c r="S716" s="293" t="b">
        <v>0</v>
      </c>
      <c r="T716" s="293" t="s">
        <v>2112</v>
      </c>
      <c r="U716" s="293" t="s">
        <v>130</v>
      </c>
      <c r="V716" s="293" t="s">
        <v>2005</v>
      </c>
      <c r="W716" s="293" t="s">
        <v>1574</v>
      </c>
      <c r="X716" s="293" t="b">
        <v>1</v>
      </c>
      <c r="Y716" s="293" t="s">
        <v>385</v>
      </c>
      <c r="Z716" s="293" t="s">
        <v>132</v>
      </c>
      <c r="AA716" s="78"/>
      <c r="AB716" s="78"/>
      <c r="AC716" s="78"/>
      <c r="AD716" s="78"/>
      <c r="AE716" s="293" t="s">
        <v>551</v>
      </c>
      <c r="AF716" s="78"/>
      <c r="AG716" s="78"/>
      <c r="AH716" s="78"/>
      <c r="AI716" s="78"/>
      <c r="AJ716" s="78"/>
      <c r="AK716" s="78"/>
      <c r="AL716" s="78"/>
      <c r="AM716" s="78"/>
      <c r="AN716" s="78"/>
      <c r="AO716" s="78"/>
      <c r="AP716" s="78"/>
      <c r="AQ716" s="78"/>
      <c r="AR716" s="78"/>
      <c r="AS716" s="78"/>
      <c r="AT716" s="78"/>
      <c r="AU716" s="78"/>
      <c r="AV716" s="293" t="s">
        <v>284</v>
      </c>
    </row>
    <row r="717" spans="1:48" ht="15">
      <c r="A717" s="293" t="s">
        <v>1567</v>
      </c>
      <c r="B717" s="293" t="s">
        <v>487</v>
      </c>
      <c r="C717" s="293" t="s">
        <v>1568</v>
      </c>
      <c r="D717" s="293" t="s">
        <v>115</v>
      </c>
      <c r="E717" s="293" t="s">
        <v>255</v>
      </c>
      <c r="F717" s="293" t="s">
        <v>2113</v>
      </c>
      <c r="G717" s="293" t="s">
        <v>490</v>
      </c>
      <c r="H717" s="293" t="s">
        <v>490</v>
      </c>
      <c r="I717" s="293" t="s">
        <v>2114</v>
      </c>
      <c r="J717" s="293" t="s">
        <v>2031</v>
      </c>
      <c r="K717" s="293" t="s">
        <v>2115</v>
      </c>
      <c r="L717" s="293" t="s">
        <v>2033</v>
      </c>
      <c r="M717" s="293" t="s">
        <v>495</v>
      </c>
      <c r="N717" s="293" t="s">
        <v>496</v>
      </c>
      <c r="O717" s="293" t="s">
        <v>497</v>
      </c>
      <c r="P717" s="293" t="s">
        <v>498</v>
      </c>
      <c r="Q717" s="293" t="s">
        <v>499</v>
      </c>
      <c r="R717" s="293" t="b">
        <v>0</v>
      </c>
      <c r="S717" s="293" t="b">
        <v>0</v>
      </c>
      <c r="T717" s="293" t="s">
        <v>2116</v>
      </c>
      <c r="U717" s="293" t="s">
        <v>176</v>
      </c>
      <c r="V717" s="293" t="s">
        <v>1988</v>
      </c>
      <c r="W717" s="293" t="s">
        <v>1574</v>
      </c>
      <c r="X717" s="293" t="b">
        <v>1</v>
      </c>
      <c r="Y717" s="293" t="s">
        <v>385</v>
      </c>
      <c r="Z717" s="293" t="s">
        <v>132</v>
      </c>
      <c r="AA717" s="78"/>
      <c r="AB717" s="78"/>
      <c r="AC717" s="78"/>
      <c r="AD717" s="78"/>
      <c r="AE717" s="293" t="s">
        <v>501</v>
      </c>
      <c r="AF717" s="78"/>
      <c r="AG717" s="78"/>
      <c r="AH717" s="78"/>
      <c r="AI717" s="78"/>
      <c r="AJ717" s="78"/>
      <c r="AK717" s="78"/>
      <c r="AL717" s="78"/>
      <c r="AM717" s="78"/>
      <c r="AN717" s="78"/>
      <c r="AO717" s="78"/>
      <c r="AP717" s="78"/>
      <c r="AQ717" s="78"/>
      <c r="AR717" s="78"/>
      <c r="AS717" s="78"/>
      <c r="AT717" s="78"/>
      <c r="AU717" s="78"/>
      <c r="AV717" s="293" t="s">
        <v>284</v>
      </c>
    </row>
    <row r="718" spans="1:48" ht="15">
      <c r="A718" s="293" t="s">
        <v>1567</v>
      </c>
      <c r="B718" s="293" t="s">
        <v>487</v>
      </c>
      <c r="C718" s="293" t="s">
        <v>1568</v>
      </c>
      <c r="D718" s="293" t="s">
        <v>115</v>
      </c>
      <c r="E718" s="293" t="s">
        <v>255</v>
      </c>
      <c r="F718" s="293" t="s">
        <v>2113</v>
      </c>
      <c r="G718" s="293" t="s">
        <v>490</v>
      </c>
      <c r="H718" s="293" t="s">
        <v>490</v>
      </c>
      <c r="I718" s="293" t="s">
        <v>2114</v>
      </c>
      <c r="J718" s="293" t="s">
        <v>2031</v>
      </c>
      <c r="K718" s="293" t="s">
        <v>2115</v>
      </c>
      <c r="L718" s="293" t="s">
        <v>2033</v>
      </c>
      <c r="M718" s="293" t="s">
        <v>502</v>
      </c>
      <c r="N718" s="293" t="s">
        <v>496</v>
      </c>
      <c r="O718" s="293" t="s">
        <v>497</v>
      </c>
      <c r="P718" s="293" t="s">
        <v>503</v>
      </c>
      <c r="Q718" s="293" t="s">
        <v>504</v>
      </c>
      <c r="R718" s="293" t="b">
        <v>0</v>
      </c>
      <c r="S718" s="293" t="b">
        <v>0</v>
      </c>
      <c r="T718" s="293" t="s">
        <v>2117</v>
      </c>
      <c r="U718" s="293" t="s">
        <v>1990</v>
      </c>
      <c r="V718" s="293" t="s">
        <v>1988</v>
      </c>
      <c r="W718" s="293" t="s">
        <v>1574</v>
      </c>
      <c r="X718" s="293" t="b">
        <v>1</v>
      </c>
      <c r="Y718" s="293" t="s">
        <v>385</v>
      </c>
      <c r="Z718" s="293" t="s">
        <v>132</v>
      </c>
      <c r="AA718" s="78"/>
      <c r="AB718" s="78"/>
      <c r="AC718" s="78"/>
      <c r="AD718" s="78"/>
      <c r="AE718" s="293" t="s">
        <v>501</v>
      </c>
      <c r="AF718" s="78"/>
      <c r="AG718" s="78"/>
      <c r="AH718" s="78"/>
      <c r="AI718" s="78"/>
      <c r="AJ718" s="78"/>
      <c r="AK718" s="78"/>
      <c r="AL718" s="78"/>
      <c r="AM718" s="78"/>
      <c r="AN718" s="78"/>
      <c r="AO718" s="78"/>
      <c r="AP718" s="78"/>
      <c r="AQ718" s="78"/>
      <c r="AR718" s="78"/>
      <c r="AS718" s="78"/>
      <c r="AT718" s="78"/>
      <c r="AU718" s="78"/>
      <c r="AV718" s="293" t="s">
        <v>505</v>
      </c>
    </row>
    <row r="719" spans="1:48" ht="15">
      <c r="A719" s="293" t="s">
        <v>1567</v>
      </c>
      <c r="B719" s="293" t="s">
        <v>487</v>
      </c>
      <c r="C719" s="293" t="s">
        <v>1568</v>
      </c>
      <c r="D719" s="293" t="s">
        <v>115</v>
      </c>
      <c r="E719" s="293" t="s">
        <v>255</v>
      </c>
      <c r="F719" s="293" t="s">
        <v>2113</v>
      </c>
      <c r="G719" s="293" t="s">
        <v>490</v>
      </c>
      <c r="H719" s="293" t="s">
        <v>490</v>
      </c>
      <c r="I719" s="293" t="s">
        <v>2114</v>
      </c>
      <c r="J719" s="293" t="s">
        <v>2118</v>
      </c>
      <c r="K719" s="293" t="s">
        <v>2119</v>
      </c>
      <c r="L719" s="293" t="s">
        <v>2037</v>
      </c>
      <c r="M719" s="293" t="s">
        <v>509</v>
      </c>
      <c r="N719" s="293" t="s">
        <v>510</v>
      </c>
      <c r="O719" s="293" t="s">
        <v>511</v>
      </c>
      <c r="P719" s="293" t="s">
        <v>512</v>
      </c>
      <c r="Q719" s="293" t="s">
        <v>513</v>
      </c>
      <c r="R719" s="293" t="b">
        <v>0</v>
      </c>
      <c r="S719" s="293" t="b">
        <v>0</v>
      </c>
      <c r="T719" s="293" t="s">
        <v>2009</v>
      </c>
      <c r="U719" s="293" t="s">
        <v>2055</v>
      </c>
      <c r="V719" s="293" t="s">
        <v>2056</v>
      </c>
      <c r="W719" s="293" t="s">
        <v>1574</v>
      </c>
      <c r="X719" s="293" t="b">
        <v>1</v>
      </c>
      <c r="Y719" s="293" t="s">
        <v>385</v>
      </c>
      <c r="Z719" s="293" t="s">
        <v>202</v>
      </c>
      <c r="AA719" s="78"/>
      <c r="AB719" s="78"/>
      <c r="AC719" s="78"/>
      <c r="AD719" s="78"/>
      <c r="AE719" s="293" t="s">
        <v>833</v>
      </c>
      <c r="AF719" s="78"/>
      <c r="AG719" s="78"/>
      <c r="AH719" s="78"/>
      <c r="AI719" s="78"/>
      <c r="AJ719" s="78"/>
      <c r="AK719" s="78"/>
      <c r="AL719" s="78"/>
      <c r="AM719" s="78"/>
      <c r="AN719" s="78"/>
      <c r="AO719" s="78"/>
      <c r="AP719" s="78"/>
      <c r="AQ719" s="78"/>
      <c r="AR719" s="78"/>
      <c r="AS719" s="78"/>
      <c r="AT719" s="78"/>
      <c r="AU719" s="78"/>
      <c r="AV719" s="293" t="s">
        <v>132</v>
      </c>
    </row>
    <row r="720" spans="1:48" ht="15">
      <c r="A720" s="293" t="s">
        <v>1567</v>
      </c>
      <c r="B720" s="293" t="s">
        <v>487</v>
      </c>
      <c r="C720" s="293" t="s">
        <v>1568</v>
      </c>
      <c r="D720" s="293" t="s">
        <v>115</v>
      </c>
      <c r="E720" s="293" t="s">
        <v>255</v>
      </c>
      <c r="F720" s="293" t="s">
        <v>2113</v>
      </c>
      <c r="G720" s="293" t="s">
        <v>490</v>
      </c>
      <c r="H720" s="293" t="s">
        <v>490</v>
      </c>
      <c r="I720" s="293" t="s">
        <v>2114</v>
      </c>
      <c r="J720" s="293" t="s">
        <v>2031</v>
      </c>
      <c r="K720" s="293" t="s">
        <v>2115</v>
      </c>
      <c r="L720" s="293" t="s">
        <v>2033</v>
      </c>
      <c r="M720" s="293" t="s">
        <v>533</v>
      </c>
      <c r="N720" s="293" t="s">
        <v>534</v>
      </c>
      <c r="O720" s="293" t="s">
        <v>497</v>
      </c>
      <c r="P720" s="293" t="s">
        <v>535</v>
      </c>
      <c r="Q720" s="293" t="s">
        <v>385</v>
      </c>
      <c r="R720" s="293" t="b">
        <v>0</v>
      </c>
      <c r="S720" s="293" t="b">
        <v>0</v>
      </c>
      <c r="T720" s="293" t="s">
        <v>2120</v>
      </c>
      <c r="U720" s="293" t="s">
        <v>132</v>
      </c>
      <c r="V720" s="293" t="s">
        <v>285</v>
      </c>
      <c r="W720" s="293" t="s">
        <v>1574</v>
      </c>
      <c r="X720" s="293" t="b">
        <v>1</v>
      </c>
      <c r="Y720" s="293" t="s">
        <v>385</v>
      </c>
      <c r="Z720" s="293" t="s">
        <v>132</v>
      </c>
      <c r="AA720" s="78"/>
      <c r="AB720" s="78"/>
      <c r="AC720" s="78"/>
      <c r="AD720" s="78"/>
      <c r="AE720" s="293" t="s">
        <v>501</v>
      </c>
      <c r="AF720" s="78"/>
      <c r="AG720" s="78"/>
      <c r="AH720" s="78"/>
      <c r="AI720" s="78"/>
      <c r="AJ720" s="78"/>
      <c r="AK720" s="78"/>
      <c r="AL720" s="78"/>
      <c r="AM720" s="78"/>
      <c r="AN720" s="78"/>
      <c r="AO720" s="78"/>
      <c r="AP720" s="78"/>
      <c r="AQ720" s="78"/>
      <c r="AR720" s="78"/>
      <c r="AS720" s="78"/>
      <c r="AT720" s="78"/>
      <c r="AU720" s="78"/>
      <c r="AV720" s="293" t="s">
        <v>536</v>
      </c>
    </row>
    <row r="721" spans="1:51" ht="15">
      <c r="A721" s="293" t="s">
        <v>1567</v>
      </c>
      <c r="B721" s="293" t="s">
        <v>487</v>
      </c>
      <c r="C721" s="293" t="s">
        <v>1568</v>
      </c>
      <c r="D721" s="293" t="s">
        <v>115</v>
      </c>
      <c r="E721" s="293" t="s">
        <v>255</v>
      </c>
      <c r="F721" s="293" t="s">
        <v>2113</v>
      </c>
      <c r="G721" s="293" t="s">
        <v>490</v>
      </c>
      <c r="H721" s="293" t="s">
        <v>490</v>
      </c>
      <c r="I721" s="293" t="s">
        <v>2114</v>
      </c>
      <c r="J721" s="293" t="s">
        <v>2040</v>
      </c>
      <c r="K721" s="293" t="s">
        <v>2041</v>
      </c>
      <c r="L721" s="293" t="s">
        <v>2042</v>
      </c>
      <c r="M721" s="293" t="s">
        <v>540</v>
      </c>
      <c r="N721" s="293" t="s">
        <v>541</v>
      </c>
      <c r="O721" s="293" t="s">
        <v>511</v>
      </c>
      <c r="P721" s="293" t="s">
        <v>542</v>
      </c>
      <c r="Q721" s="293" t="s">
        <v>385</v>
      </c>
      <c r="R721" s="293" t="b">
        <v>0</v>
      </c>
      <c r="S721" s="293" t="b">
        <v>0</v>
      </c>
      <c r="T721" s="293" t="s">
        <v>142</v>
      </c>
      <c r="U721" s="293" t="s">
        <v>1988</v>
      </c>
      <c r="V721" s="293" t="s">
        <v>1988</v>
      </c>
      <c r="W721" s="293" t="s">
        <v>1574</v>
      </c>
      <c r="X721" s="293" t="b">
        <v>1</v>
      </c>
      <c r="Y721" s="293" t="s">
        <v>385</v>
      </c>
      <c r="Z721" s="293" t="s">
        <v>132</v>
      </c>
      <c r="AA721" s="78"/>
      <c r="AB721" s="78"/>
      <c r="AC721" s="78"/>
      <c r="AD721" s="78"/>
      <c r="AE721" s="293" t="s">
        <v>651</v>
      </c>
      <c r="AF721" s="78"/>
      <c r="AG721" s="78"/>
      <c r="AH721" s="293" t="s">
        <v>840</v>
      </c>
      <c r="AI721" s="78"/>
      <c r="AJ721" s="78"/>
      <c r="AK721" s="78"/>
      <c r="AL721" s="78"/>
      <c r="AM721" s="78"/>
      <c r="AN721" s="78"/>
      <c r="AO721" s="78"/>
      <c r="AP721" s="78"/>
      <c r="AQ721" s="78"/>
      <c r="AR721" s="78"/>
      <c r="AS721" s="78"/>
      <c r="AT721" s="78"/>
      <c r="AU721" s="78"/>
      <c r="AV721" s="293" t="s">
        <v>132</v>
      </c>
    </row>
    <row r="722" spans="1:51" ht="15">
      <c r="A722" s="293" t="s">
        <v>1567</v>
      </c>
      <c r="B722" s="293" t="s">
        <v>487</v>
      </c>
      <c r="C722" s="293" t="s">
        <v>1568</v>
      </c>
      <c r="D722" s="293" t="s">
        <v>115</v>
      </c>
      <c r="E722" s="293" t="s">
        <v>255</v>
      </c>
      <c r="F722" s="293" t="s">
        <v>2113</v>
      </c>
      <c r="G722" s="293" t="s">
        <v>490</v>
      </c>
      <c r="H722" s="293" t="s">
        <v>490</v>
      </c>
      <c r="I722" s="293" t="s">
        <v>2114</v>
      </c>
      <c r="J722" s="293" t="s">
        <v>2043</v>
      </c>
      <c r="K722" s="293" t="s">
        <v>2121</v>
      </c>
      <c r="L722" s="293" t="s">
        <v>2045</v>
      </c>
      <c r="M722" s="293" t="s">
        <v>547</v>
      </c>
      <c r="N722" s="293" t="s">
        <v>548</v>
      </c>
      <c r="O722" s="293" t="s">
        <v>549</v>
      </c>
      <c r="P722" s="293" t="s">
        <v>550</v>
      </c>
      <c r="Q722" s="293" t="s">
        <v>385</v>
      </c>
      <c r="R722" s="293" t="b">
        <v>0</v>
      </c>
      <c r="S722" s="293" t="b">
        <v>0</v>
      </c>
      <c r="T722" s="293" t="s">
        <v>2122</v>
      </c>
      <c r="U722" s="293" t="s">
        <v>130</v>
      </c>
      <c r="V722" s="293" t="s">
        <v>2005</v>
      </c>
      <c r="W722" s="293" t="s">
        <v>1574</v>
      </c>
      <c r="X722" s="293" t="b">
        <v>1</v>
      </c>
      <c r="Y722" s="293" t="s">
        <v>385</v>
      </c>
      <c r="Z722" s="293" t="s">
        <v>132</v>
      </c>
      <c r="AA722" s="78"/>
      <c r="AB722" s="78"/>
      <c r="AC722" s="78"/>
      <c r="AD722" s="78"/>
      <c r="AE722" s="293" t="s">
        <v>551</v>
      </c>
      <c r="AF722" s="78"/>
      <c r="AG722" s="78"/>
      <c r="AH722" s="78"/>
      <c r="AI722" s="78"/>
      <c r="AJ722" s="78"/>
      <c r="AK722" s="78"/>
      <c r="AL722" s="78"/>
      <c r="AM722" s="78"/>
      <c r="AN722" s="78"/>
      <c r="AO722" s="78"/>
      <c r="AP722" s="78"/>
      <c r="AQ722" s="78"/>
      <c r="AR722" s="78"/>
      <c r="AS722" s="78"/>
      <c r="AT722" s="78"/>
      <c r="AU722" s="78"/>
      <c r="AV722" s="293" t="s">
        <v>284</v>
      </c>
    </row>
    <row r="723" spans="1:51" customFormat="1" ht="15">
      <c r="A723" s="304" t="s">
        <v>1567</v>
      </c>
      <c r="B723" s="304" t="s">
        <v>487</v>
      </c>
      <c r="C723" s="304" t="s">
        <v>1568</v>
      </c>
      <c r="D723" s="304" t="s">
        <v>115</v>
      </c>
      <c r="E723" s="304" t="s">
        <v>1082</v>
      </c>
      <c r="F723" s="304" t="s">
        <v>2183</v>
      </c>
      <c r="G723" s="304" t="s">
        <v>119</v>
      </c>
      <c r="H723" s="304" t="s">
        <v>119</v>
      </c>
      <c r="I723" s="304" t="s">
        <v>2030</v>
      </c>
      <c r="J723" s="304" t="s">
        <v>2184</v>
      </c>
      <c r="K723" s="304" t="s">
        <v>2185</v>
      </c>
      <c r="L723" s="304" t="s">
        <v>2186</v>
      </c>
      <c r="M723" s="304" t="s">
        <v>1326</v>
      </c>
      <c r="N723" s="304" t="s">
        <v>1327</v>
      </c>
      <c r="O723" s="304" t="s">
        <v>511</v>
      </c>
      <c r="P723" s="304" t="s">
        <v>1328</v>
      </c>
      <c r="Q723" s="304" t="s">
        <v>385</v>
      </c>
      <c r="R723" s="304" t="b">
        <v>0</v>
      </c>
      <c r="S723" s="304" t="b">
        <v>0</v>
      </c>
      <c r="T723" s="293">
        <v>63</v>
      </c>
      <c r="U723" s="293">
        <v>0.1</v>
      </c>
      <c r="V723" s="293">
        <v>0.1</v>
      </c>
      <c r="W723" s="304" t="s">
        <v>131</v>
      </c>
      <c r="X723" s="304" t="b">
        <v>0</v>
      </c>
      <c r="Y723" s="304" t="s">
        <v>389</v>
      </c>
      <c r="Z723" s="304" t="s">
        <v>132</v>
      </c>
      <c r="AE723" s="304" t="s">
        <v>1796</v>
      </c>
      <c r="AF723" s="304" t="s">
        <v>1715</v>
      </c>
      <c r="AV723" s="304" t="s">
        <v>132</v>
      </c>
      <c r="AW723" s="305">
        <f t="shared" ref="AW723:AW740" si="11">DATE(YEAR(I723),MONTH(I723),DAY(I723))</f>
        <v>41983</v>
      </c>
      <c r="AX723" s="78"/>
      <c r="AY723" s="304"/>
    </row>
    <row r="724" spans="1:51" customFormat="1" ht="15">
      <c r="A724" s="304" t="s">
        <v>1567</v>
      </c>
      <c r="B724" s="304" t="s">
        <v>487</v>
      </c>
      <c r="C724" s="304" t="s">
        <v>1568</v>
      </c>
      <c r="D724" s="304" t="s">
        <v>115</v>
      </c>
      <c r="E724" s="304" t="s">
        <v>1082</v>
      </c>
      <c r="F724" s="304" t="s">
        <v>2183</v>
      </c>
      <c r="G724" s="304" t="s">
        <v>119</v>
      </c>
      <c r="H724" s="304" t="s">
        <v>119</v>
      </c>
      <c r="I724" s="304" t="s">
        <v>2030</v>
      </c>
      <c r="J724" s="304" t="s">
        <v>2187</v>
      </c>
      <c r="K724" s="304" t="s">
        <v>2188</v>
      </c>
      <c r="L724" s="304" t="s">
        <v>2189</v>
      </c>
      <c r="M724" s="304" t="s">
        <v>557</v>
      </c>
      <c r="N724" s="304" t="s">
        <v>510</v>
      </c>
      <c r="O724" s="304" t="s">
        <v>511</v>
      </c>
      <c r="P724" s="304" t="s">
        <v>512</v>
      </c>
      <c r="Q724" s="304" t="s">
        <v>513</v>
      </c>
      <c r="R724" s="304" t="b">
        <v>0</v>
      </c>
      <c r="S724" s="304" t="b">
        <v>0</v>
      </c>
      <c r="T724" s="293">
        <v>27</v>
      </c>
      <c r="U724" s="293">
        <v>0.79</v>
      </c>
      <c r="V724" s="293">
        <v>7.9</v>
      </c>
      <c r="W724" s="304" t="s">
        <v>150</v>
      </c>
      <c r="X724" s="304" t="b">
        <v>1</v>
      </c>
      <c r="Y724" s="304" t="s">
        <v>429</v>
      </c>
      <c r="Z724" s="304" t="s">
        <v>132</v>
      </c>
      <c r="AE724" s="304" t="s">
        <v>833</v>
      </c>
      <c r="AF724" s="304" t="s">
        <v>1715</v>
      </c>
      <c r="AV724" s="304" t="s">
        <v>132</v>
      </c>
      <c r="AW724" s="305">
        <f t="shared" si="11"/>
        <v>41983</v>
      </c>
      <c r="AX724" s="78"/>
      <c r="AY724" s="304"/>
    </row>
    <row r="725" spans="1:51" customFormat="1" ht="15">
      <c r="A725" s="304" t="s">
        <v>1567</v>
      </c>
      <c r="B725" s="304" t="s">
        <v>487</v>
      </c>
      <c r="C725" s="304" t="s">
        <v>1568</v>
      </c>
      <c r="D725" s="304" t="s">
        <v>115</v>
      </c>
      <c r="E725" s="304" t="s">
        <v>16</v>
      </c>
      <c r="F725" s="304" t="s">
        <v>2190</v>
      </c>
      <c r="G725" s="304" t="s">
        <v>119</v>
      </c>
      <c r="H725" s="304" t="s">
        <v>119</v>
      </c>
      <c r="I725" s="304" t="s">
        <v>2048</v>
      </c>
      <c r="J725" s="304" t="s">
        <v>2184</v>
      </c>
      <c r="K725" s="304" t="s">
        <v>2185</v>
      </c>
      <c r="L725" s="304" t="s">
        <v>2186</v>
      </c>
      <c r="M725" s="304" t="s">
        <v>1326</v>
      </c>
      <c r="N725" s="304" t="s">
        <v>1327</v>
      </c>
      <c r="O725" s="304" t="s">
        <v>511</v>
      </c>
      <c r="P725" s="304" t="s">
        <v>1328</v>
      </c>
      <c r="Q725" s="304" t="s">
        <v>385</v>
      </c>
      <c r="R725" s="304" t="b">
        <v>0</v>
      </c>
      <c r="S725" s="304" t="b">
        <v>0</v>
      </c>
      <c r="T725" s="293">
        <v>55</v>
      </c>
      <c r="U725" s="293">
        <v>0.1</v>
      </c>
      <c r="V725" s="293">
        <v>0.1</v>
      </c>
      <c r="W725" s="304" t="s">
        <v>131</v>
      </c>
      <c r="X725" s="304" t="b">
        <v>0</v>
      </c>
      <c r="Y725" s="304" t="s">
        <v>389</v>
      </c>
      <c r="Z725" s="304" t="s">
        <v>132</v>
      </c>
      <c r="AE725" s="304" t="s">
        <v>1796</v>
      </c>
      <c r="AF725" s="304" t="s">
        <v>399</v>
      </c>
      <c r="AV725" s="304" t="s">
        <v>132</v>
      </c>
      <c r="AW725" s="305">
        <f t="shared" si="11"/>
        <v>41983</v>
      </c>
      <c r="AX725" s="78"/>
      <c r="AY725" s="304"/>
    </row>
    <row r="726" spans="1:51" customFormat="1" ht="15">
      <c r="A726" s="304" t="s">
        <v>1567</v>
      </c>
      <c r="B726" s="304" t="s">
        <v>487</v>
      </c>
      <c r="C726" s="304" t="s">
        <v>1568</v>
      </c>
      <c r="D726" s="304" t="s">
        <v>115</v>
      </c>
      <c r="E726" s="304" t="s">
        <v>16</v>
      </c>
      <c r="F726" s="304" t="s">
        <v>2190</v>
      </c>
      <c r="G726" s="304" t="s">
        <v>119</v>
      </c>
      <c r="H726" s="304" t="s">
        <v>119</v>
      </c>
      <c r="I726" s="304" t="s">
        <v>2048</v>
      </c>
      <c r="J726" s="304" t="s">
        <v>2191</v>
      </c>
      <c r="K726" s="304" t="s">
        <v>2192</v>
      </c>
      <c r="L726" s="304" t="s">
        <v>2189</v>
      </c>
      <c r="M726" s="304" t="s">
        <v>557</v>
      </c>
      <c r="N726" s="304" t="s">
        <v>510</v>
      </c>
      <c r="O726" s="304" t="s">
        <v>511</v>
      </c>
      <c r="P726" s="304" t="s">
        <v>512</v>
      </c>
      <c r="Q726" s="304" t="s">
        <v>513</v>
      </c>
      <c r="R726" s="304" t="b">
        <v>0</v>
      </c>
      <c r="S726" s="304" t="b">
        <v>0</v>
      </c>
      <c r="T726" s="293">
        <v>450</v>
      </c>
      <c r="U726" s="293">
        <v>0.91</v>
      </c>
      <c r="V726" s="293">
        <v>9.1</v>
      </c>
      <c r="W726" s="304" t="s">
        <v>150</v>
      </c>
      <c r="X726" s="304" t="b">
        <v>1</v>
      </c>
      <c r="Y726" s="304" t="s">
        <v>429</v>
      </c>
      <c r="Z726" s="304" t="s">
        <v>132</v>
      </c>
      <c r="AE726" s="304" t="s">
        <v>833</v>
      </c>
      <c r="AF726" s="304" t="s">
        <v>399</v>
      </c>
      <c r="AV726" s="304" t="s">
        <v>132</v>
      </c>
      <c r="AW726" s="305">
        <f t="shared" si="11"/>
        <v>41983</v>
      </c>
      <c r="AX726" s="78"/>
      <c r="AY726" s="304"/>
    </row>
    <row r="727" spans="1:51" customFormat="1" ht="15">
      <c r="A727" s="304" t="s">
        <v>1567</v>
      </c>
      <c r="B727" s="304" t="s">
        <v>487</v>
      </c>
      <c r="C727" s="304" t="s">
        <v>1568</v>
      </c>
      <c r="D727" s="304" t="s">
        <v>115</v>
      </c>
      <c r="E727" s="304" t="s">
        <v>1116</v>
      </c>
      <c r="F727" s="304" t="s">
        <v>2193</v>
      </c>
      <c r="G727" s="304" t="s">
        <v>119</v>
      </c>
      <c r="H727" s="304" t="s">
        <v>119</v>
      </c>
      <c r="I727" s="304" t="s">
        <v>2061</v>
      </c>
      <c r="J727" s="304" t="s">
        <v>2184</v>
      </c>
      <c r="K727" s="304" t="s">
        <v>2185</v>
      </c>
      <c r="L727" s="304" t="s">
        <v>2186</v>
      </c>
      <c r="M727" s="304" t="s">
        <v>1326</v>
      </c>
      <c r="N727" s="304" t="s">
        <v>1327</v>
      </c>
      <c r="O727" s="304" t="s">
        <v>511</v>
      </c>
      <c r="P727" s="304" t="s">
        <v>1328</v>
      </c>
      <c r="Q727" s="304" t="s">
        <v>385</v>
      </c>
      <c r="R727" s="304" t="b">
        <v>0</v>
      </c>
      <c r="S727" s="304" t="b">
        <v>0</v>
      </c>
      <c r="T727" s="293">
        <v>62.9</v>
      </c>
      <c r="U727" s="293">
        <v>0.1</v>
      </c>
      <c r="V727" s="293">
        <v>0.1</v>
      </c>
      <c r="W727" s="304" t="s">
        <v>131</v>
      </c>
      <c r="X727" s="304" t="b">
        <v>0</v>
      </c>
      <c r="Y727" s="304" t="s">
        <v>389</v>
      </c>
      <c r="Z727" s="304" t="s">
        <v>132</v>
      </c>
      <c r="AE727" s="304" t="s">
        <v>1796</v>
      </c>
      <c r="AF727" s="304" t="s">
        <v>2194</v>
      </c>
      <c r="AV727" s="304" t="s">
        <v>132</v>
      </c>
      <c r="AW727" s="305">
        <f t="shared" si="11"/>
        <v>41983</v>
      </c>
      <c r="AX727" s="78"/>
      <c r="AY727" s="304"/>
    </row>
    <row r="728" spans="1:51" customFormat="1" ht="15">
      <c r="A728" s="304" t="s">
        <v>1567</v>
      </c>
      <c r="B728" s="304" t="s">
        <v>487</v>
      </c>
      <c r="C728" s="304" t="s">
        <v>1568</v>
      </c>
      <c r="D728" s="304" t="s">
        <v>115</v>
      </c>
      <c r="E728" s="304" t="s">
        <v>1116</v>
      </c>
      <c r="F728" s="304" t="s">
        <v>2193</v>
      </c>
      <c r="G728" s="304" t="s">
        <v>119</v>
      </c>
      <c r="H728" s="304" t="s">
        <v>119</v>
      </c>
      <c r="I728" s="304" t="s">
        <v>2061</v>
      </c>
      <c r="J728" s="304" t="s">
        <v>2195</v>
      </c>
      <c r="K728" s="304" t="s">
        <v>2196</v>
      </c>
      <c r="L728" s="304" t="s">
        <v>2189</v>
      </c>
      <c r="M728" s="304" t="s">
        <v>557</v>
      </c>
      <c r="N728" s="304" t="s">
        <v>510</v>
      </c>
      <c r="O728" s="304" t="s">
        <v>511</v>
      </c>
      <c r="P728" s="304" t="s">
        <v>512</v>
      </c>
      <c r="Q728" s="304" t="s">
        <v>513</v>
      </c>
      <c r="R728" s="304" t="b">
        <v>0</v>
      </c>
      <c r="S728" s="304" t="b">
        <v>0</v>
      </c>
      <c r="T728" s="293">
        <v>490</v>
      </c>
      <c r="U728" s="293">
        <v>0.79</v>
      </c>
      <c r="V728" s="293">
        <v>7.9</v>
      </c>
      <c r="W728" s="304" t="s">
        <v>150</v>
      </c>
      <c r="X728" s="304" t="b">
        <v>1</v>
      </c>
      <c r="Y728" s="304" t="s">
        <v>429</v>
      </c>
      <c r="Z728" s="304" t="s">
        <v>132</v>
      </c>
      <c r="AE728" s="304" t="s">
        <v>833</v>
      </c>
      <c r="AF728" s="304" t="s">
        <v>2194</v>
      </c>
      <c r="AV728" s="304" t="s">
        <v>132</v>
      </c>
      <c r="AW728" s="305">
        <f t="shared" si="11"/>
        <v>41983</v>
      </c>
      <c r="AX728" s="78"/>
      <c r="AY728" s="304"/>
    </row>
    <row r="729" spans="1:51" customFormat="1" ht="15">
      <c r="A729" s="304" t="s">
        <v>1567</v>
      </c>
      <c r="B729" s="304" t="s">
        <v>487</v>
      </c>
      <c r="C729" s="304" t="s">
        <v>1568</v>
      </c>
      <c r="D729" s="304" t="s">
        <v>115</v>
      </c>
      <c r="E729" s="304" t="s">
        <v>239</v>
      </c>
      <c r="F729" s="304" t="s">
        <v>2197</v>
      </c>
      <c r="G729" s="304" t="s">
        <v>119</v>
      </c>
      <c r="H729" s="304" t="s">
        <v>119</v>
      </c>
      <c r="I729" s="304" t="s">
        <v>2082</v>
      </c>
      <c r="J729" s="304" t="s">
        <v>2184</v>
      </c>
      <c r="K729" s="304" t="s">
        <v>2185</v>
      </c>
      <c r="L729" s="304" t="s">
        <v>2186</v>
      </c>
      <c r="M729" s="304" t="s">
        <v>1326</v>
      </c>
      <c r="N729" s="304" t="s">
        <v>1327</v>
      </c>
      <c r="O729" s="304" t="s">
        <v>511</v>
      </c>
      <c r="P729" s="304" t="s">
        <v>1328</v>
      </c>
      <c r="Q729" s="304" t="s">
        <v>385</v>
      </c>
      <c r="R729" s="304" t="b">
        <v>0</v>
      </c>
      <c r="S729" s="304" t="b">
        <v>0</v>
      </c>
      <c r="T729" s="293">
        <v>73.400000000000006</v>
      </c>
      <c r="U729" s="293">
        <v>0.1</v>
      </c>
      <c r="V729" s="293">
        <v>0.1</v>
      </c>
      <c r="W729" s="304" t="s">
        <v>131</v>
      </c>
      <c r="X729" s="304" t="b">
        <v>0</v>
      </c>
      <c r="Y729" s="304" t="s">
        <v>389</v>
      </c>
      <c r="Z729" s="304" t="s">
        <v>132</v>
      </c>
      <c r="AE729" s="304" t="s">
        <v>1796</v>
      </c>
      <c r="AF729" s="304" t="s">
        <v>2198</v>
      </c>
      <c r="AV729" s="304" t="s">
        <v>132</v>
      </c>
      <c r="AW729" s="305">
        <f t="shared" si="11"/>
        <v>41983</v>
      </c>
      <c r="AX729" s="78"/>
      <c r="AY729" s="304"/>
    </row>
    <row r="730" spans="1:51" customFormat="1" ht="15">
      <c r="A730" s="304" t="s">
        <v>1567</v>
      </c>
      <c r="B730" s="304" t="s">
        <v>487</v>
      </c>
      <c r="C730" s="304" t="s">
        <v>1568</v>
      </c>
      <c r="D730" s="304" t="s">
        <v>115</v>
      </c>
      <c r="E730" s="304" t="s">
        <v>239</v>
      </c>
      <c r="F730" s="304" t="s">
        <v>2197</v>
      </c>
      <c r="G730" s="304" t="s">
        <v>119</v>
      </c>
      <c r="H730" s="304" t="s">
        <v>119</v>
      </c>
      <c r="I730" s="304" t="s">
        <v>2082</v>
      </c>
      <c r="J730" s="304" t="s">
        <v>2199</v>
      </c>
      <c r="K730" s="304" t="s">
        <v>2200</v>
      </c>
      <c r="L730" s="304" t="s">
        <v>2189</v>
      </c>
      <c r="M730" s="304" t="s">
        <v>557</v>
      </c>
      <c r="N730" s="304" t="s">
        <v>510</v>
      </c>
      <c r="O730" s="304" t="s">
        <v>511</v>
      </c>
      <c r="P730" s="304" t="s">
        <v>512</v>
      </c>
      <c r="Q730" s="304" t="s">
        <v>513</v>
      </c>
      <c r="R730" s="304" t="b">
        <v>0</v>
      </c>
      <c r="S730" s="304" t="b">
        <v>0</v>
      </c>
      <c r="T730" s="293">
        <v>150</v>
      </c>
      <c r="U730" s="293">
        <v>0.68</v>
      </c>
      <c r="V730" s="293">
        <v>6.8</v>
      </c>
      <c r="W730" s="304" t="s">
        <v>150</v>
      </c>
      <c r="X730" s="304" t="b">
        <v>1</v>
      </c>
      <c r="Y730" s="304" t="s">
        <v>429</v>
      </c>
      <c r="Z730" s="304" t="s">
        <v>132</v>
      </c>
      <c r="AE730" s="304" t="s">
        <v>833</v>
      </c>
      <c r="AF730" s="304" t="s">
        <v>2198</v>
      </c>
      <c r="AV730" s="304" t="s">
        <v>132</v>
      </c>
      <c r="AW730" s="305">
        <f t="shared" si="11"/>
        <v>41983</v>
      </c>
      <c r="AX730" s="78"/>
      <c r="AY730" s="304"/>
    </row>
    <row r="731" spans="1:51" customFormat="1" ht="15">
      <c r="A731" s="304" t="s">
        <v>1567</v>
      </c>
      <c r="B731" s="304" t="s">
        <v>487</v>
      </c>
      <c r="C731" s="304" t="s">
        <v>1568</v>
      </c>
      <c r="D731" s="304" t="s">
        <v>115</v>
      </c>
      <c r="E731" s="304" t="s">
        <v>243</v>
      </c>
      <c r="F731" s="304" t="s">
        <v>2201</v>
      </c>
      <c r="G731" s="304" t="s">
        <v>119</v>
      </c>
      <c r="H731" s="304" t="s">
        <v>119</v>
      </c>
      <c r="I731" s="304" t="s">
        <v>2202</v>
      </c>
      <c r="J731" s="304" t="s">
        <v>2184</v>
      </c>
      <c r="K731" s="304" t="s">
        <v>2185</v>
      </c>
      <c r="L731" s="304" t="s">
        <v>2186</v>
      </c>
      <c r="M731" s="304" t="s">
        <v>1326</v>
      </c>
      <c r="N731" s="304" t="s">
        <v>1327</v>
      </c>
      <c r="O731" s="304" t="s">
        <v>511</v>
      </c>
      <c r="P731" s="304" t="s">
        <v>1328</v>
      </c>
      <c r="Q731" s="304" t="s">
        <v>385</v>
      </c>
      <c r="R731" s="304" t="b">
        <v>0</v>
      </c>
      <c r="S731" s="304" t="b">
        <v>0</v>
      </c>
      <c r="T731" s="293">
        <v>85.9</v>
      </c>
      <c r="U731" s="293">
        <v>0.1</v>
      </c>
      <c r="V731" s="293">
        <v>0.1</v>
      </c>
      <c r="W731" s="304" t="s">
        <v>131</v>
      </c>
      <c r="X731" s="304" t="b">
        <v>0</v>
      </c>
      <c r="Y731" s="304" t="s">
        <v>389</v>
      </c>
      <c r="Z731" s="304" t="s">
        <v>132</v>
      </c>
      <c r="AE731" s="304" t="s">
        <v>1796</v>
      </c>
      <c r="AF731" s="304" t="s">
        <v>2203</v>
      </c>
      <c r="AV731" s="304" t="s">
        <v>132</v>
      </c>
      <c r="AW731" s="305">
        <f t="shared" si="11"/>
        <v>41983</v>
      </c>
      <c r="AX731" s="78"/>
      <c r="AY731" s="304"/>
    </row>
    <row r="732" spans="1:51" customFormat="1" ht="15">
      <c r="A732" s="304" t="s">
        <v>1567</v>
      </c>
      <c r="B732" s="304" t="s">
        <v>487</v>
      </c>
      <c r="C732" s="304" t="s">
        <v>1568</v>
      </c>
      <c r="D732" s="304" t="s">
        <v>115</v>
      </c>
      <c r="E732" s="304" t="s">
        <v>243</v>
      </c>
      <c r="F732" s="304" t="s">
        <v>2201</v>
      </c>
      <c r="G732" s="304" t="s">
        <v>119</v>
      </c>
      <c r="H732" s="304" t="s">
        <v>119</v>
      </c>
      <c r="I732" s="304" t="s">
        <v>2202</v>
      </c>
      <c r="J732" s="304" t="s">
        <v>2204</v>
      </c>
      <c r="K732" s="304" t="s">
        <v>2204</v>
      </c>
      <c r="L732" s="304" t="s">
        <v>2189</v>
      </c>
      <c r="M732" s="304" t="s">
        <v>557</v>
      </c>
      <c r="N732" s="304" t="s">
        <v>510</v>
      </c>
      <c r="O732" s="304" t="s">
        <v>511</v>
      </c>
      <c r="P732" s="304" t="s">
        <v>512</v>
      </c>
      <c r="Q732" s="304" t="s">
        <v>513</v>
      </c>
      <c r="R732" s="304" t="b">
        <v>0</v>
      </c>
      <c r="S732" s="304" t="b">
        <v>0</v>
      </c>
      <c r="T732" s="293">
        <v>37</v>
      </c>
      <c r="U732" s="293">
        <v>0.57999999999999996</v>
      </c>
      <c r="V732" s="293">
        <v>5.8</v>
      </c>
      <c r="W732" s="304" t="s">
        <v>150</v>
      </c>
      <c r="X732" s="304" t="b">
        <v>1</v>
      </c>
      <c r="Y732" s="304" t="s">
        <v>429</v>
      </c>
      <c r="Z732" s="304" t="s">
        <v>132</v>
      </c>
      <c r="AE732" s="304" t="s">
        <v>833</v>
      </c>
      <c r="AF732" s="304" t="s">
        <v>2203</v>
      </c>
      <c r="AV732" s="304" t="s">
        <v>132</v>
      </c>
      <c r="AW732" s="305">
        <f t="shared" si="11"/>
        <v>41983</v>
      </c>
      <c r="AX732" s="78"/>
      <c r="AY732" s="304"/>
    </row>
    <row r="733" spans="1:51" customFormat="1" ht="15">
      <c r="A733" s="304" t="s">
        <v>1567</v>
      </c>
      <c r="B733" s="304" t="s">
        <v>487</v>
      </c>
      <c r="C733" s="304" t="s">
        <v>1568</v>
      </c>
      <c r="D733" s="304" t="s">
        <v>115</v>
      </c>
      <c r="E733" s="304" t="s">
        <v>247</v>
      </c>
      <c r="F733" s="304" t="s">
        <v>2205</v>
      </c>
      <c r="G733" s="304" t="s">
        <v>119</v>
      </c>
      <c r="H733" s="304" t="s">
        <v>119</v>
      </c>
      <c r="I733" s="304" t="s">
        <v>2206</v>
      </c>
      <c r="J733" s="304" t="s">
        <v>2184</v>
      </c>
      <c r="K733" s="304" t="s">
        <v>2185</v>
      </c>
      <c r="L733" s="304" t="s">
        <v>2186</v>
      </c>
      <c r="M733" s="304" t="s">
        <v>1326</v>
      </c>
      <c r="N733" s="304" t="s">
        <v>1327</v>
      </c>
      <c r="O733" s="304" t="s">
        <v>511</v>
      </c>
      <c r="P733" s="304" t="s">
        <v>1328</v>
      </c>
      <c r="Q733" s="304" t="s">
        <v>385</v>
      </c>
      <c r="R733" s="304" t="b">
        <v>0</v>
      </c>
      <c r="S733" s="304" t="b">
        <v>0</v>
      </c>
      <c r="T733" s="293">
        <v>77.3</v>
      </c>
      <c r="U733" s="293">
        <v>0.1</v>
      </c>
      <c r="V733" s="293">
        <v>0.1</v>
      </c>
      <c r="W733" s="304" t="s">
        <v>131</v>
      </c>
      <c r="X733" s="304" t="b">
        <v>0</v>
      </c>
      <c r="Y733" s="304" t="s">
        <v>389</v>
      </c>
      <c r="Z733" s="304" t="s">
        <v>132</v>
      </c>
      <c r="AE733" s="304" t="s">
        <v>1796</v>
      </c>
      <c r="AF733" s="304" t="s">
        <v>2207</v>
      </c>
      <c r="AV733" s="304" t="s">
        <v>132</v>
      </c>
      <c r="AW733" s="305">
        <f t="shared" si="11"/>
        <v>41983</v>
      </c>
      <c r="AX733" s="78"/>
      <c r="AY733" s="304"/>
    </row>
    <row r="734" spans="1:51" customFormat="1" ht="15">
      <c r="A734" s="304" t="s">
        <v>1567</v>
      </c>
      <c r="B734" s="304" t="s">
        <v>487</v>
      </c>
      <c r="C734" s="304" t="s">
        <v>1568</v>
      </c>
      <c r="D734" s="304" t="s">
        <v>115</v>
      </c>
      <c r="E734" s="304" t="s">
        <v>247</v>
      </c>
      <c r="F734" s="304" t="s">
        <v>2205</v>
      </c>
      <c r="G734" s="304" t="s">
        <v>119</v>
      </c>
      <c r="H734" s="304" t="s">
        <v>119</v>
      </c>
      <c r="I734" s="304" t="s">
        <v>2206</v>
      </c>
      <c r="J734" s="304" t="s">
        <v>2208</v>
      </c>
      <c r="K734" s="304" t="s">
        <v>2209</v>
      </c>
      <c r="L734" s="304" t="s">
        <v>2189</v>
      </c>
      <c r="M734" s="304" t="s">
        <v>557</v>
      </c>
      <c r="N734" s="304" t="s">
        <v>510</v>
      </c>
      <c r="O734" s="304" t="s">
        <v>511</v>
      </c>
      <c r="P734" s="304" t="s">
        <v>512</v>
      </c>
      <c r="Q734" s="304" t="s">
        <v>513</v>
      </c>
      <c r="R734" s="304" t="b">
        <v>0</v>
      </c>
      <c r="S734" s="304" t="b">
        <v>0</v>
      </c>
      <c r="T734" s="293">
        <v>17</v>
      </c>
      <c r="U734" s="293">
        <v>0.65</v>
      </c>
      <c r="V734" s="293">
        <v>6.5</v>
      </c>
      <c r="W734" s="304" t="s">
        <v>150</v>
      </c>
      <c r="X734" s="304" t="b">
        <v>1</v>
      </c>
      <c r="Y734" s="304" t="s">
        <v>429</v>
      </c>
      <c r="Z734" s="304" t="s">
        <v>132</v>
      </c>
      <c r="AE734" s="304" t="s">
        <v>833</v>
      </c>
      <c r="AF734" s="304" t="s">
        <v>2207</v>
      </c>
      <c r="AV734" s="304" t="s">
        <v>132</v>
      </c>
      <c r="AW734" s="305">
        <f t="shared" si="11"/>
        <v>41983</v>
      </c>
      <c r="AX734" s="78"/>
      <c r="AY734" s="304"/>
    </row>
    <row r="735" spans="1:51" customFormat="1" ht="15">
      <c r="A735" s="304" t="s">
        <v>1567</v>
      </c>
      <c r="B735" s="304" t="s">
        <v>487</v>
      </c>
      <c r="C735" s="304" t="s">
        <v>1568</v>
      </c>
      <c r="D735" s="304" t="s">
        <v>115</v>
      </c>
      <c r="E735" s="304" t="s">
        <v>255</v>
      </c>
      <c r="F735" s="304" t="s">
        <v>2210</v>
      </c>
      <c r="G735" s="304" t="s">
        <v>119</v>
      </c>
      <c r="H735" s="304" t="s">
        <v>119</v>
      </c>
      <c r="I735" s="304" t="s">
        <v>2114</v>
      </c>
      <c r="J735" s="304" t="s">
        <v>2184</v>
      </c>
      <c r="K735" s="304" t="s">
        <v>2185</v>
      </c>
      <c r="L735" s="304" t="s">
        <v>2186</v>
      </c>
      <c r="M735" s="304" t="s">
        <v>1326</v>
      </c>
      <c r="N735" s="304" t="s">
        <v>1327</v>
      </c>
      <c r="O735" s="304" t="s">
        <v>511</v>
      </c>
      <c r="P735" s="304" t="s">
        <v>1328</v>
      </c>
      <c r="Q735" s="304" t="s">
        <v>385</v>
      </c>
      <c r="R735" s="304" t="b">
        <v>0</v>
      </c>
      <c r="S735" s="304" t="b">
        <v>0</v>
      </c>
      <c r="T735" s="293">
        <v>86.9</v>
      </c>
      <c r="U735" s="293">
        <v>0.1</v>
      </c>
      <c r="V735" s="293">
        <v>0.1</v>
      </c>
      <c r="W735" s="304" t="s">
        <v>131</v>
      </c>
      <c r="X735" s="304" t="b">
        <v>0</v>
      </c>
      <c r="Y735" s="304" t="s">
        <v>389</v>
      </c>
      <c r="Z735" s="304" t="s">
        <v>132</v>
      </c>
      <c r="AE735" s="304" t="s">
        <v>1796</v>
      </c>
      <c r="AF735" s="304" t="s">
        <v>2211</v>
      </c>
      <c r="AV735" s="304" t="s">
        <v>132</v>
      </c>
      <c r="AW735" s="305">
        <f t="shared" si="11"/>
        <v>41983</v>
      </c>
      <c r="AX735" s="78"/>
      <c r="AY735" s="304"/>
    </row>
    <row r="736" spans="1:51" customFormat="1" ht="15">
      <c r="A736" s="304" t="s">
        <v>1567</v>
      </c>
      <c r="B736" s="304" t="s">
        <v>487</v>
      </c>
      <c r="C736" s="304" t="s">
        <v>1568</v>
      </c>
      <c r="D736" s="304" t="s">
        <v>115</v>
      </c>
      <c r="E736" s="304" t="s">
        <v>255</v>
      </c>
      <c r="F736" s="304" t="s">
        <v>2210</v>
      </c>
      <c r="G736" s="304" t="s">
        <v>119</v>
      </c>
      <c r="H736" s="304" t="s">
        <v>119</v>
      </c>
      <c r="I736" s="304" t="s">
        <v>2114</v>
      </c>
      <c r="J736" s="304" t="s">
        <v>2212</v>
      </c>
      <c r="K736" s="304" t="s">
        <v>2213</v>
      </c>
      <c r="L736" s="304" t="s">
        <v>2189</v>
      </c>
      <c r="M736" s="304" t="s">
        <v>557</v>
      </c>
      <c r="N736" s="304" t="s">
        <v>510</v>
      </c>
      <c r="O736" s="304" t="s">
        <v>511</v>
      </c>
      <c r="P736" s="304" t="s">
        <v>512</v>
      </c>
      <c r="Q736" s="304" t="s">
        <v>513</v>
      </c>
      <c r="R736" s="304" t="b">
        <v>0</v>
      </c>
      <c r="S736" s="304" t="b">
        <v>0</v>
      </c>
      <c r="T736" s="293">
        <v>52</v>
      </c>
      <c r="U736" s="293">
        <v>0.57999999999999996</v>
      </c>
      <c r="V736" s="293">
        <v>5.8</v>
      </c>
      <c r="W736" s="304" t="s">
        <v>150</v>
      </c>
      <c r="X736" s="304" t="b">
        <v>1</v>
      </c>
      <c r="Y736" s="304" t="s">
        <v>429</v>
      </c>
      <c r="Z736" s="304" t="s">
        <v>132</v>
      </c>
      <c r="AE736" s="304" t="s">
        <v>833</v>
      </c>
      <c r="AF736" s="304" t="s">
        <v>2211</v>
      </c>
      <c r="AV736" s="304" t="s">
        <v>132</v>
      </c>
      <c r="AW736" s="305">
        <f t="shared" si="11"/>
        <v>41983</v>
      </c>
      <c r="AX736" s="78"/>
      <c r="AY736" s="304"/>
    </row>
    <row r="737" spans="1:51" customFormat="1" ht="15">
      <c r="A737" s="304" t="s">
        <v>1567</v>
      </c>
      <c r="B737" s="304" t="s">
        <v>487</v>
      </c>
      <c r="C737" s="304" t="s">
        <v>1568</v>
      </c>
      <c r="D737" s="304" t="s">
        <v>115</v>
      </c>
      <c r="E737" s="304" t="s">
        <v>259</v>
      </c>
      <c r="F737" s="304" t="s">
        <v>2214</v>
      </c>
      <c r="G737" s="304" t="s">
        <v>119</v>
      </c>
      <c r="H737" s="304" t="s">
        <v>119</v>
      </c>
      <c r="I737" s="304" t="s">
        <v>2093</v>
      </c>
      <c r="J737" s="304" t="s">
        <v>2184</v>
      </c>
      <c r="K737" s="304" t="s">
        <v>2185</v>
      </c>
      <c r="L737" s="304" t="s">
        <v>2186</v>
      </c>
      <c r="M737" s="304" t="s">
        <v>1326</v>
      </c>
      <c r="N737" s="304" t="s">
        <v>1327</v>
      </c>
      <c r="O737" s="304" t="s">
        <v>511</v>
      </c>
      <c r="P737" s="304" t="s">
        <v>1328</v>
      </c>
      <c r="Q737" s="304" t="s">
        <v>385</v>
      </c>
      <c r="R737" s="304" t="b">
        <v>0</v>
      </c>
      <c r="S737" s="304" t="b">
        <v>0</v>
      </c>
      <c r="T737" s="293">
        <v>40.200000000000003</v>
      </c>
      <c r="U737" s="293">
        <v>0.1</v>
      </c>
      <c r="V737" s="293">
        <v>0.1</v>
      </c>
      <c r="W737" s="304" t="s">
        <v>131</v>
      </c>
      <c r="X737" s="304" t="b">
        <v>0</v>
      </c>
      <c r="Y737" s="304" t="s">
        <v>389</v>
      </c>
      <c r="Z737" s="304" t="s">
        <v>132</v>
      </c>
      <c r="AE737" s="304" t="s">
        <v>1796</v>
      </c>
      <c r="AF737" s="304" t="s">
        <v>1779</v>
      </c>
      <c r="AV737" s="304" t="s">
        <v>132</v>
      </c>
      <c r="AW737" s="305">
        <f t="shared" si="11"/>
        <v>41983</v>
      </c>
      <c r="AX737" s="78"/>
      <c r="AY737" s="304"/>
    </row>
    <row r="738" spans="1:51" customFormat="1" ht="15">
      <c r="A738" s="304" t="s">
        <v>1567</v>
      </c>
      <c r="B738" s="304" t="s">
        <v>487</v>
      </c>
      <c r="C738" s="304" t="s">
        <v>1568</v>
      </c>
      <c r="D738" s="304" t="s">
        <v>115</v>
      </c>
      <c r="E738" s="304" t="s">
        <v>259</v>
      </c>
      <c r="F738" s="304" t="s">
        <v>2214</v>
      </c>
      <c r="G738" s="304" t="s">
        <v>119</v>
      </c>
      <c r="H738" s="304" t="s">
        <v>119</v>
      </c>
      <c r="I738" s="304" t="s">
        <v>2093</v>
      </c>
      <c r="J738" s="304" t="s">
        <v>2215</v>
      </c>
      <c r="K738" s="304" t="s">
        <v>2216</v>
      </c>
      <c r="L738" s="304" t="s">
        <v>2189</v>
      </c>
      <c r="M738" s="304" t="s">
        <v>557</v>
      </c>
      <c r="N738" s="304" t="s">
        <v>510</v>
      </c>
      <c r="O738" s="304" t="s">
        <v>511</v>
      </c>
      <c r="P738" s="304" t="s">
        <v>512</v>
      </c>
      <c r="Q738" s="304" t="s">
        <v>513</v>
      </c>
      <c r="R738" s="304" t="b">
        <v>0</v>
      </c>
      <c r="S738" s="304" t="b">
        <v>0</v>
      </c>
      <c r="T738" s="293">
        <v>1600</v>
      </c>
      <c r="U738" s="293">
        <v>6.2</v>
      </c>
      <c r="V738" s="293">
        <v>62</v>
      </c>
      <c r="W738" s="304" t="s">
        <v>150</v>
      </c>
      <c r="X738" s="304" t="b">
        <v>1</v>
      </c>
      <c r="Y738" s="304" t="s">
        <v>429</v>
      </c>
      <c r="Z738" s="304" t="s">
        <v>285</v>
      </c>
      <c r="AE738" s="304" t="s">
        <v>833</v>
      </c>
      <c r="AF738" s="304" t="s">
        <v>1779</v>
      </c>
      <c r="AV738" s="304" t="s">
        <v>132</v>
      </c>
      <c r="AW738" s="305">
        <f t="shared" si="11"/>
        <v>41983</v>
      </c>
      <c r="AX738" s="78"/>
      <c r="AY738" s="304"/>
    </row>
    <row r="739" spans="1:51" customFormat="1" ht="15">
      <c r="A739" s="304" t="s">
        <v>1567</v>
      </c>
      <c r="B739" s="304" t="s">
        <v>487</v>
      </c>
      <c r="C739" s="304" t="s">
        <v>1568</v>
      </c>
      <c r="D739" s="304" t="s">
        <v>115</v>
      </c>
      <c r="E739" s="304" t="s">
        <v>251</v>
      </c>
      <c r="F739" s="304" t="s">
        <v>2217</v>
      </c>
      <c r="G739" s="304" t="s">
        <v>119</v>
      </c>
      <c r="H739" s="304" t="s">
        <v>119</v>
      </c>
      <c r="I739" s="304" t="s">
        <v>2104</v>
      </c>
      <c r="J739" s="304" t="s">
        <v>2184</v>
      </c>
      <c r="K739" s="304" t="s">
        <v>2185</v>
      </c>
      <c r="L739" s="304" t="s">
        <v>2186</v>
      </c>
      <c r="M739" s="304" t="s">
        <v>1326</v>
      </c>
      <c r="N739" s="304" t="s">
        <v>1327</v>
      </c>
      <c r="O739" s="304" t="s">
        <v>511</v>
      </c>
      <c r="P739" s="304" t="s">
        <v>1328</v>
      </c>
      <c r="Q739" s="304" t="s">
        <v>385</v>
      </c>
      <c r="R739" s="304" t="b">
        <v>0</v>
      </c>
      <c r="S739" s="304" t="b">
        <v>0</v>
      </c>
      <c r="T739" s="293">
        <v>82.7</v>
      </c>
      <c r="U739" s="293">
        <v>0.1</v>
      </c>
      <c r="V739" s="293">
        <v>0.1</v>
      </c>
      <c r="W739" s="304" t="s">
        <v>131</v>
      </c>
      <c r="X739" s="304" t="b">
        <v>0</v>
      </c>
      <c r="Y739" s="304" t="s">
        <v>389</v>
      </c>
      <c r="Z739" s="304" t="s">
        <v>132</v>
      </c>
      <c r="AE739" s="304" t="s">
        <v>1796</v>
      </c>
      <c r="AF739" s="304" t="s">
        <v>1377</v>
      </c>
      <c r="AV739" s="304" t="s">
        <v>132</v>
      </c>
      <c r="AW739" s="305">
        <f t="shared" si="11"/>
        <v>41983</v>
      </c>
      <c r="AX739" s="78"/>
      <c r="AY739" s="304"/>
    </row>
    <row r="740" spans="1:51" customFormat="1" ht="15">
      <c r="A740" s="304" t="s">
        <v>1567</v>
      </c>
      <c r="B740" s="304" t="s">
        <v>487</v>
      </c>
      <c r="C740" s="304" t="s">
        <v>1568</v>
      </c>
      <c r="D740" s="304" t="s">
        <v>115</v>
      </c>
      <c r="E740" s="304" t="s">
        <v>251</v>
      </c>
      <c r="F740" s="304" t="s">
        <v>2217</v>
      </c>
      <c r="G740" s="304" t="s">
        <v>119</v>
      </c>
      <c r="H740" s="304" t="s">
        <v>119</v>
      </c>
      <c r="I740" s="304" t="s">
        <v>2104</v>
      </c>
      <c r="J740" s="304" t="s">
        <v>2218</v>
      </c>
      <c r="K740" s="304" t="s">
        <v>2219</v>
      </c>
      <c r="L740" s="304" t="s">
        <v>2189</v>
      </c>
      <c r="M740" s="304" t="s">
        <v>557</v>
      </c>
      <c r="N740" s="304" t="s">
        <v>510</v>
      </c>
      <c r="O740" s="304" t="s">
        <v>511</v>
      </c>
      <c r="P740" s="304" t="s">
        <v>512</v>
      </c>
      <c r="Q740" s="304" t="s">
        <v>513</v>
      </c>
      <c r="R740" s="304" t="b">
        <v>0</v>
      </c>
      <c r="S740" s="304" t="b">
        <v>0</v>
      </c>
      <c r="T740" s="293">
        <v>150</v>
      </c>
      <c r="U740" s="293">
        <v>0.6</v>
      </c>
      <c r="V740" s="293">
        <v>6</v>
      </c>
      <c r="W740" s="304" t="s">
        <v>150</v>
      </c>
      <c r="X740" s="304" t="b">
        <v>1</v>
      </c>
      <c r="Y740" s="304" t="s">
        <v>429</v>
      </c>
      <c r="Z740" s="304" t="s">
        <v>132</v>
      </c>
      <c r="AE740" s="304" t="s">
        <v>833</v>
      </c>
      <c r="AF740" s="304" t="s">
        <v>1377</v>
      </c>
      <c r="AV740" s="304" t="s">
        <v>132</v>
      </c>
      <c r="AW740" s="305">
        <f t="shared" si="11"/>
        <v>41983</v>
      </c>
      <c r="AX740" s="78"/>
      <c r="AY740" s="304"/>
    </row>
    <row r="741" spans="1:51" customFormat="1" ht="15">
      <c r="A741" s="304" t="s">
        <v>1567</v>
      </c>
      <c r="B741" s="304" t="s">
        <v>487</v>
      </c>
      <c r="C741" s="304" t="s">
        <v>1568</v>
      </c>
      <c r="D741" s="304" t="s">
        <v>115</v>
      </c>
      <c r="E741" s="304" t="s">
        <v>1082</v>
      </c>
      <c r="F741" s="304" t="s">
        <v>2274</v>
      </c>
      <c r="G741" s="304" t="s">
        <v>490</v>
      </c>
      <c r="H741" s="304" t="s">
        <v>490</v>
      </c>
      <c r="I741" s="304" t="s">
        <v>2275</v>
      </c>
      <c r="J741" s="304" t="s">
        <v>2276</v>
      </c>
      <c r="K741" s="304" t="s">
        <v>2277</v>
      </c>
      <c r="L741" s="304" t="s">
        <v>2278</v>
      </c>
      <c r="M741" s="304" t="s">
        <v>495</v>
      </c>
      <c r="N741" s="304" t="s">
        <v>496</v>
      </c>
      <c r="O741" s="304" t="s">
        <v>672</v>
      </c>
      <c r="P741" s="304" t="s">
        <v>498</v>
      </c>
      <c r="Q741" s="304" t="s">
        <v>499</v>
      </c>
      <c r="R741" s="304" t="b">
        <v>0</v>
      </c>
      <c r="S741" s="304" t="b">
        <v>0</v>
      </c>
      <c r="T741" s="304" t="s">
        <v>2010</v>
      </c>
      <c r="U741" s="304" t="s">
        <v>176</v>
      </c>
      <c r="V741" s="304" t="s">
        <v>1988</v>
      </c>
      <c r="W741" s="304" t="s">
        <v>1574</v>
      </c>
      <c r="X741" s="304" t="b">
        <v>1</v>
      </c>
      <c r="Y741" s="304" t="s">
        <v>385</v>
      </c>
      <c r="Z741" s="304" t="s">
        <v>132</v>
      </c>
      <c r="AE741" s="304" t="s">
        <v>501</v>
      </c>
      <c r="AG741" s="304" t="s">
        <v>2279</v>
      </c>
      <c r="AV741" s="304" t="s">
        <v>284</v>
      </c>
    </row>
    <row r="742" spans="1:51" customFormat="1" ht="15">
      <c r="A742" s="304" t="s">
        <v>1567</v>
      </c>
      <c r="B742" s="304" t="s">
        <v>487</v>
      </c>
      <c r="C742" s="304" t="s">
        <v>1568</v>
      </c>
      <c r="D742" s="304" t="s">
        <v>115</v>
      </c>
      <c r="E742" s="304" t="s">
        <v>1082</v>
      </c>
      <c r="F742" s="304" t="s">
        <v>2274</v>
      </c>
      <c r="G742" s="304" t="s">
        <v>490</v>
      </c>
      <c r="H742" s="304" t="s">
        <v>490</v>
      </c>
      <c r="I742" s="304" t="s">
        <v>2275</v>
      </c>
      <c r="J742" s="304" t="s">
        <v>2276</v>
      </c>
      <c r="K742" s="304" t="s">
        <v>2277</v>
      </c>
      <c r="L742" s="304" t="s">
        <v>2278</v>
      </c>
      <c r="M742" s="304" t="s">
        <v>502</v>
      </c>
      <c r="N742" s="304" t="s">
        <v>496</v>
      </c>
      <c r="O742" s="304" t="s">
        <v>672</v>
      </c>
      <c r="P742" s="304" t="s">
        <v>503</v>
      </c>
      <c r="Q742" s="304" t="s">
        <v>504</v>
      </c>
      <c r="R742" s="304" t="b">
        <v>0</v>
      </c>
      <c r="S742" s="304" t="b">
        <v>0</v>
      </c>
      <c r="T742" s="304" t="s">
        <v>2280</v>
      </c>
      <c r="U742" s="304" t="s">
        <v>1990</v>
      </c>
      <c r="V742" s="304" t="s">
        <v>1988</v>
      </c>
      <c r="W742" s="304" t="s">
        <v>1574</v>
      </c>
      <c r="X742" s="304" t="b">
        <v>1</v>
      </c>
      <c r="Y742" s="304" t="s">
        <v>385</v>
      </c>
      <c r="Z742" s="304" t="s">
        <v>132</v>
      </c>
      <c r="AE742" s="304" t="s">
        <v>501</v>
      </c>
      <c r="AG742" s="304" t="s">
        <v>2279</v>
      </c>
      <c r="AV742" s="304" t="s">
        <v>505</v>
      </c>
    </row>
    <row r="743" spans="1:51" customFormat="1" ht="15">
      <c r="A743" s="304" t="s">
        <v>1567</v>
      </c>
      <c r="B743" s="304" t="s">
        <v>487</v>
      </c>
      <c r="C743" s="304" t="s">
        <v>1568</v>
      </c>
      <c r="D743" s="304" t="s">
        <v>115</v>
      </c>
      <c r="E743" s="304" t="s">
        <v>1082</v>
      </c>
      <c r="F743" s="304" t="s">
        <v>2274</v>
      </c>
      <c r="G743" s="304" t="s">
        <v>490</v>
      </c>
      <c r="H743" s="304" t="s">
        <v>490</v>
      </c>
      <c r="I743" s="304" t="s">
        <v>2275</v>
      </c>
      <c r="J743" s="304" t="s">
        <v>2281</v>
      </c>
      <c r="K743" s="304" t="s">
        <v>2282</v>
      </c>
      <c r="L743" s="304" t="s">
        <v>2283</v>
      </c>
      <c r="M743" s="304" t="s">
        <v>509</v>
      </c>
      <c r="N743" s="304" t="s">
        <v>510</v>
      </c>
      <c r="O743" s="304" t="s">
        <v>511</v>
      </c>
      <c r="P743" s="304" t="s">
        <v>512</v>
      </c>
      <c r="Q743" s="304" t="s">
        <v>513</v>
      </c>
      <c r="R743" s="304" t="b">
        <v>0</v>
      </c>
      <c r="S743" s="304" t="b">
        <v>0</v>
      </c>
      <c r="T743" s="304" t="s">
        <v>2284</v>
      </c>
      <c r="U743" s="304" t="s">
        <v>2285</v>
      </c>
      <c r="V743" s="304" t="s">
        <v>2286</v>
      </c>
      <c r="W743" s="304" t="s">
        <v>1574</v>
      </c>
      <c r="X743" s="304" t="b">
        <v>1</v>
      </c>
      <c r="Y743" s="304" t="s">
        <v>385</v>
      </c>
      <c r="Z743" s="304" t="s">
        <v>132</v>
      </c>
      <c r="AE743" s="304" t="s">
        <v>833</v>
      </c>
      <c r="AV743" s="304" t="s">
        <v>132</v>
      </c>
    </row>
    <row r="744" spans="1:51" customFormat="1" ht="15">
      <c r="A744" s="304" t="s">
        <v>1567</v>
      </c>
      <c r="B744" s="304" t="s">
        <v>487</v>
      </c>
      <c r="C744" s="304" t="s">
        <v>1568</v>
      </c>
      <c r="D744" s="304" t="s">
        <v>115</v>
      </c>
      <c r="E744" s="304" t="s">
        <v>1082</v>
      </c>
      <c r="F744" s="304" t="s">
        <v>2274</v>
      </c>
      <c r="G744" s="304" t="s">
        <v>490</v>
      </c>
      <c r="H744" s="304" t="s">
        <v>490</v>
      </c>
      <c r="I744" s="304" t="s">
        <v>2275</v>
      </c>
      <c r="J744" s="304" t="s">
        <v>2276</v>
      </c>
      <c r="K744" s="304" t="s">
        <v>2277</v>
      </c>
      <c r="L744" s="304" t="s">
        <v>2278</v>
      </c>
      <c r="M744" s="304" t="s">
        <v>533</v>
      </c>
      <c r="N744" s="304" t="s">
        <v>534</v>
      </c>
      <c r="O744" s="304" t="s">
        <v>672</v>
      </c>
      <c r="P744" s="304" t="s">
        <v>535</v>
      </c>
      <c r="Q744" s="304" t="s">
        <v>385</v>
      </c>
      <c r="R744" s="304" t="b">
        <v>0</v>
      </c>
      <c r="S744" s="304" t="b">
        <v>0</v>
      </c>
      <c r="T744" s="304" t="s">
        <v>2287</v>
      </c>
      <c r="U744" s="304" t="s">
        <v>132</v>
      </c>
      <c r="V744" s="304" t="s">
        <v>285</v>
      </c>
      <c r="W744" s="304" t="s">
        <v>1574</v>
      </c>
      <c r="X744" s="304" t="b">
        <v>1</v>
      </c>
      <c r="Y744" s="304" t="s">
        <v>385</v>
      </c>
      <c r="Z744" s="304" t="s">
        <v>132</v>
      </c>
      <c r="AE744" s="304" t="s">
        <v>501</v>
      </c>
      <c r="AG744" s="304" t="s">
        <v>2279</v>
      </c>
      <c r="AV744" s="304" t="s">
        <v>536</v>
      </c>
    </row>
    <row r="745" spans="1:51" customFormat="1" ht="15">
      <c r="A745" s="304" t="s">
        <v>1567</v>
      </c>
      <c r="B745" s="304" t="s">
        <v>487</v>
      </c>
      <c r="C745" s="304" t="s">
        <v>1568</v>
      </c>
      <c r="D745" s="304" t="s">
        <v>115</v>
      </c>
      <c r="E745" s="304" t="s">
        <v>1082</v>
      </c>
      <c r="F745" s="304" t="s">
        <v>2274</v>
      </c>
      <c r="G745" s="304" t="s">
        <v>490</v>
      </c>
      <c r="H745" s="304" t="s">
        <v>490</v>
      </c>
      <c r="I745" s="304" t="s">
        <v>2275</v>
      </c>
      <c r="J745" s="304" t="s">
        <v>2288</v>
      </c>
      <c r="K745" s="304" t="s">
        <v>2289</v>
      </c>
      <c r="L745" s="304" t="s">
        <v>2290</v>
      </c>
      <c r="M745" s="304" t="s">
        <v>540</v>
      </c>
      <c r="N745" s="304" t="s">
        <v>541</v>
      </c>
      <c r="O745" s="304" t="s">
        <v>511</v>
      </c>
      <c r="P745" s="304" t="s">
        <v>542</v>
      </c>
      <c r="Q745" s="304" t="s">
        <v>385</v>
      </c>
      <c r="R745" s="304" t="b">
        <v>0</v>
      </c>
      <c r="S745" s="304" t="b">
        <v>0</v>
      </c>
      <c r="T745" s="304" t="s">
        <v>142</v>
      </c>
      <c r="U745" s="304" t="s">
        <v>1988</v>
      </c>
      <c r="V745" s="304" t="s">
        <v>1988</v>
      </c>
      <c r="W745" s="304" t="s">
        <v>1574</v>
      </c>
      <c r="X745" s="304" t="b">
        <v>1</v>
      </c>
      <c r="Y745" s="304" t="s">
        <v>385</v>
      </c>
      <c r="Z745" s="304" t="s">
        <v>132</v>
      </c>
      <c r="AE745" s="304" t="s">
        <v>651</v>
      </c>
      <c r="AH745" s="304" t="s">
        <v>840</v>
      </c>
      <c r="AV745" s="304" t="s">
        <v>132</v>
      </c>
    </row>
    <row r="746" spans="1:51" customFormat="1" ht="15">
      <c r="A746" s="304" t="s">
        <v>1567</v>
      </c>
      <c r="B746" s="304" t="s">
        <v>487</v>
      </c>
      <c r="C746" s="304" t="s">
        <v>1568</v>
      </c>
      <c r="D746" s="304" t="s">
        <v>115</v>
      </c>
      <c r="E746" s="304" t="s">
        <v>1082</v>
      </c>
      <c r="F746" s="304" t="s">
        <v>2274</v>
      </c>
      <c r="G746" s="304" t="s">
        <v>490</v>
      </c>
      <c r="H746" s="304" t="s">
        <v>490</v>
      </c>
      <c r="I746" s="304" t="s">
        <v>2275</v>
      </c>
      <c r="J746" s="304" t="s">
        <v>2291</v>
      </c>
      <c r="K746" s="304" t="s">
        <v>2292</v>
      </c>
      <c r="L746" s="304" t="s">
        <v>2293</v>
      </c>
      <c r="M746" s="304" t="s">
        <v>547</v>
      </c>
      <c r="N746" s="304" t="s">
        <v>548</v>
      </c>
      <c r="O746" s="304" t="s">
        <v>549</v>
      </c>
      <c r="P746" s="304" t="s">
        <v>550</v>
      </c>
      <c r="Q746" s="304" t="s">
        <v>385</v>
      </c>
      <c r="R746" s="304" t="b">
        <v>0</v>
      </c>
      <c r="S746" s="304" t="b">
        <v>0</v>
      </c>
      <c r="T746" s="304" t="s">
        <v>2294</v>
      </c>
      <c r="U746" s="304" t="s">
        <v>130</v>
      </c>
      <c r="V746" s="304" t="s">
        <v>2005</v>
      </c>
      <c r="W746" s="304" t="s">
        <v>1574</v>
      </c>
      <c r="X746" s="304" t="b">
        <v>1</v>
      </c>
      <c r="Y746" s="304" t="s">
        <v>385</v>
      </c>
      <c r="Z746" s="304" t="s">
        <v>132</v>
      </c>
      <c r="AE746" s="304" t="s">
        <v>551</v>
      </c>
      <c r="AV746" s="304" t="s">
        <v>284</v>
      </c>
    </row>
    <row r="747" spans="1:51" customFormat="1" ht="15">
      <c r="A747" s="304" t="s">
        <v>1567</v>
      </c>
      <c r="B747" s="304" t="s">
        <v>487</v>
      </c>
      <c r="C747" s="304" t="s">
        <v>1568</v>
      </c>
      <c r="D747" s="304" t="s">
        <v>115</v>
      </c>
      <c r="E747" s="304" t="s">
        <v>16</v>
      </c>
      <c r="F747" s="304" t="s">
        <v>2295</v>
      </c>
      <c r="G747" s="304" t="s">
        <v>490</v>
      </c>
      <c r="H747" s="304" t="s">
        <v>490</v>
      </c>
      <c r="I747" s="304" t="s">
        <v>2296</v>
      </c>
      <c r="J747" s="304" t="s">
        <v>2276</v>
      </c>
      <c r="K747" s="304" t="s">
        <v>2297</v>
      </c>
      <c r="L747" s="304" t="s">
        <v>2278</v>
      </c>
      <c r="M747" s="304" t="s">
        <v>495</v>
      </c>
      <c r="N747" s="304" t="s">
        <v>496</v>
      </c>
      <c r="O747" s="304" t="s">
        <v>672</v>
      </c>
      <c r="P747" s="304" t="s">
        <v>498</v>
      </c>
      <c r="Q747" s="304" t="s">
        <v>499</v>
      </c>
      <c r="R747" s="304" t="b">
        <v>0</v>
      </c>
      <c r="S747" s="304" t="b">
        <v>0</v>
      </c>
      <c r="T747" s="304" t="s">
        <v>2050</v>
      </c>
      <c r="U747" s="304" t="s">
        <v>176</v>
      </c>
      <c r="V747" s="304" t="s">
        <v>1988</v>
      </c>
      <c r="W747" s="304" t="s">
        <v>1574</v>
      </c>
      <c r="X747" s="304" t="b">
        <v>1</v>
      </c>
      <c r="Y747" s="304" t="s">
        <v>385</v>
      </c>
      <c r="Z747" s="304" t="s">
        <v>132</v>
      </c>
      <c r="AE747" s="304" t="s">
        <v>501</v>
      </c>
      <c r="AG747" s="304" t="s">
        <v>2279</v>
      </c>
      <c r="AV747" s="304" t="s">
        <v>284</v>
      </c>
    </row>
    <row r="748" spans="1:51" customFormat="1" ht="15">
      <c r="A748" s="304" t="s">
        <v>1567</v>
      </c>
      <c r="B748" s="304" t="s">
        <v>487</v>
      </c>
      <c r="C748" s="304" t="s">
        <v>1568</v>
      </c>
      <c r="D748" s="304" t="s">
        <v>115</v>
      </c>
      <c r="E748" s="304" t="s">
        <v>16</v>
      </c>
      <c r="F748" s="304" t="s">
        <v>2295</v>
      </c>
      <c r="G748" s="304" t="s">
        <v>490</v>
      </c>
      <c r="H748" s="304" t="s">
        <v>490</v>
      </c>
      <c r="I748" s="304" t="s">
        <v>2296</v>
      </c>
      <c r="J748" s="304" t="s">
        <v>2276</v>
      </c>
      <c r="K748" s="304" t="s">
        <v>2297</v>
      </c>
      <c r="L748" s="304" t="s">
        <v>2278</v>
      </c>
      <c r="M748" s="304" t="s">
        <v>502</v>
      </c>
      <c r="N748" s="304" t="s">
        <v>496</v>
      </c>
      <c r="O748" s="304" t="s">
        <v>672</v>
      </c>
      <c r="P748" s="304" t="s">
        <v>503</v>
      </c>
      <c r="Q748" s="304" t="s">
        <v>504</v>
      </c>
      <c r="R748" s="304" t="b">
        <v>0</v>
      </c>
      <c r="S748" s="304" t="b">
        <v>0</v>
      </c>
      <c r="T748" s="304" t="s">
        <v>907</v>
      </c>
      <c r="U748" s="304" t="s">
        <v>1990</v>
      </c>
      <c r="V748" s="304" t="s">
        <v>1988</v>
      </c>
      <c r="W748" s="304" t="s">
        <v>1574</v>
      </c>
      <c r="X748" s="304" t="b">
        <v>1</v>
      </c>
      <c r="Y748" s="304" t="s">
        <v>385</v>
      </c>
      <c r="Z748" s="304" t="s">
        <v>132</v>
      </c>
      <c r="AE748" s="304" t="s">
        <v>501</v>
      </c>
      <c r="AG748" s="304" t="s">
        <v>2279</v>
      </c>
      <c r="AV748" s="304" t="s">
        <v>505</v>
      </c>
    </row>
    <row r="749" spans="1:51" customFormat="1" ht="15">
      <c r="A749" s="304" t="s">
        <v>1567</v>
      </c>
      <c r="B749" s="304" t="s">
        <v>487</v>
      </c>
      <c r="C749" s="304" t="s">
        <v>1568</v>
      </c>
      <c r="D749" s="304" t="s">
        <v>115</v>
      </c>
      <c r="E749" s="304" t="s">
        <v>16</v>
      </c>
      <c r="F749" s="304" t="s">
        <v>2295</v>
      </c>
      <c r="G749" s="304" t="s">
        <v>490</v>
      </c>
      <c r="H749" s="304" t="s">
        <v>490</v>
      </c>
      <c r="I749" s="304" t="s">
        <v>2296</v>
      </c>
      <c r="J749" s="304" t="s">
        <v>2298</v>
      </c>
      <c r="K749" s="304" t="s">
        <v>2299</v>
      </c>
      <c r="L749" s="304" t="s">
        <v>2283</v>
      </c>
      <c r="M749" s="304" t="s">
        <v>509</v>
      </c>
      <c r="N749" s="304" t="s">
        <v>510</v>
      </c>
      <c r="O749" s="304" t="s">
        <v>511</v>
      </c>
      <c r="P749" s="304" t="s">
        <v>512</v>
      </c>
      <c r="Q749" s="304" t="s">
        <v>513</v>
      </c>
      <c r="R749" s="304" t="b">
        <v>0</v>
      </c>
      <c r="S749" s="304" t="b">
        <v>0</v>
      </c>
      <c r="T749" s="304" t="s">
        <v>274</v>
      </c>
      <c r="U749" s="304" t="s">
        <v>1994</v>
      </c>
      <c r="V749" s="304" t="s">
        <v>1995</v>
      </c>
      <c r="W749" s="304" t="s">
        <v>1574</v>
      </c>
      <c r="X749" s="304" t="b">
        <v>1</v>
      </c>
      <c r="Y749" s="304" t="s">
        <v>385</v>
      </c>
      <c r="Z749" s="304" t="s">
        <v>514</v>
      </c>
      <c r="AE749" s="304" t="s">
        <v>833</v>
      </c>
      <c r="AV749" s="304" t="s">
        <v>132</v>
      </c>
    </row>
    <row r="750" spans="1:51" customFormat="1" ht="15">
      <c r="A750" s="304" t="s">
        <v>1567</v>
      </c>
      <c r="B750" s="304" t="s">
        <v>487</v>
      </c>
      <c r="C750" s="304" t="s">
        <v>1568</v>
      </c>
      <c r="D750" s="304" t="s">
        <v>115</v>
      </c>
      <c r="E750" s="304" t="s">
        <v>16</v>
      </c>
      <c r="F750" s="304" t="s">
        <v>2295</v>
      </c>
      <c r="G750" s="304" t="s">
        <v>490</v>
      </c>
      <c r="H750" s="304" t="s">
        <v>490</v>
      </c>
      <c r="I750" s="304" t="s">
        <v>2296</v>
      </c>
      <c r="J750" s="304" t="s">
        <v>2276</v>
      </c>
      <c r="K750" s="304" t="s">
        <v>2297</v>
      </c>
      <c r="L750" s="304" t="s">
        <v>2278</v>
      </c>
      <c r="M750" s="304" t="s">
        <v>533</v>
      </c>
      <c r="N750" s="304" t="s">
        <v>534</v>
      </c>
      <c r="O750" s="304" t="s">
        <v>672</v>
      </c>
      <c r="P750" s="304" t="s">
        <v>535</v>
      </c>
      <c r="Q750" s="304" t="s">
        <v>385</v>
      </c>
      <c r="R750" s="304" t="b">
        <v>0</v>
      </c>
      <c r="S750" s="304" t="b">
        <v>0</v>
      </c>
      <c r="T750" s="304" t="s">
        <v>2300</v>
      </c>
      <c r="U750" s="304" t="s">
        <v>132</v>
      </c>
      <c r="V750" s="304" t="s">
        <v>285</v>
      </c>
      <c r="W750" s="304" t="s">
        <v>1574</v>
      </c>
      <c r="X750" s="304" t="b">
        <v>1</v>
      </c>
      <c r="Y750" s="304" t="s">
        <v>385</v>
      </c>
      <c r="Z750" s="304" t="s">
        <v>132</v>
      </c>
      <c r="AE750" s="304" t="s">
        <v>501</v>
      </c>
      <c r="AG750" s="304" t="s">
        <v>2279</v>
      </c>
      <c r="AV750" s="304" t="s">
        <v>536</v>
      </c>
    </row>
    <row r="751" spans="1:51" customFormat="1" ht="15">
      <c r="A751" s="304" t="s">
        <v>1567</v>
      </c>
      <c r="B751" s="304" t="s">
        <v>487</v>
      </c>
      <c r="C751" s="304" t="s">
        <v>1568</v>
      </c>
      <c r="D751" s="304" t="s">
        <v>115</v>
      </c>
      <c r="E751" s="304" t="s">
        <v>16</v>
      </c>
      <c r="F751" s="304" t="s">
        <v>2295</v>
      </c>
      <c r="G751" s="304" t="s">
        <v>490</v>
      </c>
      <c r="H751" s="304" t="s">
        <v>490</v>
      </c>
      <c r="I751" s="304" t="s">
        <v>2296</v>
      </c>
      <c r="J751" s="304" t="s">
        <v>2288</v>
      </c>
      <c r="K751" s="304" t="s">
        <v>2289</v>
      </c>
      <c r="L751" s="304" t="s">
        <v>2290</v>
      </c>
      <c r="M751" s="304" t="s">
        <v>540</v>
      </c>
      <c r="N751" s="304" t="s">
        <v>541</v>
      </c>
      <c r="O751" s="304" t="s">
        <v>511</v>
      </c>
      <c r="P751" s="304" t="s">
        <v>542</v>
      </c>
      <c r="Q751" s="304" t="s">
        <v>385</v>
      </c>
      <c r="R751" s="304" t="b">
        <v>0</v>
      </c>
      <c r="S751" s="304" t="b">
        <v>0</v>
      </c>
      <c r="T751" s="304" t="s">
        <v>2301</v>
      </c>
      <c r="U751" s="304" t="s">
        <v>1988</v>
      </c>
      <c r="V751" s="304" t="s">
        <v>1988</v>
      </c>
      <c r="W751" s="304" t="s">
        <v>1574</v>
      </c>
      <c r="X751" s="304" t="b">
        <v>1</v>
      </c>
      <c r="Y751" s="304" t="s">
        <v>385</v>
      </c>
      <c r="Z751" s="304" t="s">
        <v>132</v>
      </c>
      <c r="AE751" s="304" t="s">
        <v>651</v>
      </c>
      <c r="AV751" s="304" t="s">
        <v>132</v>
      </c>
    </row>
    <row r="752" spans="1:51" customFormat="1" ht="15">
      <c r="A752" s="304" t="s">
        <v>1567</v>
      </c>
      <c r="B752" s="304" t="s">
        <v>487</v>
      </c>
      <c r="C752" s="304" t="s">
        <v>1568</v>
      </c>
      <c r="D752" s="304" t="s">
        <v>115</v>
      </c>
      <c r="E752" s="304" t="s">
        <v>16</v>
      </c>
      <c r="F752" s="304" t="s">
        <v>2295</v>
      </c>
      <c r="G752" s="304" t="s">
        <v>490</v>
      </c>
      <c r="H752" s="304" t="s">
        <v>490</v>
      </c>
      <c r="I752" s="304" t="s">
        <v>2296</v>
      </c>
      <c r="J752" s="304" t="s">
        <v>2291</v>
      </c>
      <c r="K752" s="304" t="s">
        <v>2302</v>
      </c>
      <c r="L752" s="304" t="s">
        <v>2293</v>
      </c>
      <c r="M752" s="304" t="s">
        <v>547</v>
      </c>
      <c r="N752" s="304" t="s">
        <v>548</v>
      </c>
      <c r="O752" s="304" t="s">
        <v>549</v>
      </c>
      <c r="P752" s="304" t="s">
        <v>550</v>
      </c>
      <c r="Q752" s="304" t="s">
        <v>385</v>
      </c>
      <c r="R752" s="304" t="b">
        <v>0</v>
      </c>
      <c r="S752" s="304" t="b">
        <v>0</v>
      </c>
      <c r="T752" s="304" t="s">
        <v>2303</v>
      </c>
      <c r="U752" s="304" t="s">
        <v>130</v>
      </c>
      <c r="V752" s="304" t="s">
        <v>2005</v>
      </c>
      <c r="W752" s="304" t="s">
        <v>1574</v>
      </c>
      <c r="X752" s="304" t="b">
        <v>1</v>
      </c>
      <c r="Y752" s="304" t="s">
        <v>385</v>
      </c>
      <c r="Z752" s="304" t="s">
        <v>132</v>
      </c>
      <c r="AE752" s="304" t="s">
        <v>551</v>
      </c>
      <c r="AV752" s="304" t="s">
        <v>284</v>
      </c>
    </row>
    <row r="753" spans="1:48" customFormat="1" ht="15">
      <c r="A753" s="304" t="s">
        <v>1567</v>
      </c>
      <c r="B753" s="304" t="s">
        <v>487</v>
      </c>
      <c r="C753" s="304" t="s">
        <v>1568</v>
      </c>
      <c r="D753" s="304" t="s">
        <v>115</v>
      </c>
      <c r="E753" s="304" t="s">
        <v>20</v>
      </c>
      <c r="F753" s="304" t="s">
        <v>2304</v>
      </c>
      <c r="G753" s="304" t="s">
        <v>490</v>
      </c>
      <c r="H753" s="304" t="s">
        <v>490</v>
      </c>
      <c r="I753" s="304" t="s">
        <v>2305</v>
      </c>
      <c r="J753" s="304" t="s">
        <v>2276</v>
      </c>
      <c r="K753" s="304" t="s">
        <v>2306</v>
      </c>
      <c r="L753" s="304" t="s">
        <v>2278</v>
      </c>
      <c r="M753" s="304" t="s">
        <v>495</v>
      </c>
      <c r="N753" s="304" t="s">
        <v>496</v>
      </c>
      <c r="O753" s="304" t="s">
        <v>672</v>
      </c>
      <c r="P753" s="304" t="s">
        <v>498</v>
      </c>
      <c r="Q753" s="304" t="s">
        <v>499</v>
      </c>
      <c r="R753" s="304" t="b">
        <v>0</v>
      </c>
      <c r="S753" s="304" t="b">
        <v>0</v>
      </c>
      <c r="T753" s="304" t="s">
        <v>2050</v>
      </c>
      <c r="U753" s="304" t="s">
        <v>176</v>
      </c>
      <c r="V753" s="304" t="s">
        <v>1988</v>
      </c>
      <c r="W753" s="304" t="s">
        <v>1574</v>
      </c>
      <c r="X753" s="304" t="b">
        <v>1</v>
      </c>
      <c r="Y753" s="304" t="s">
        <v>385</v>
      </c>
      <c r="Z753" s="304" t="s">
        <v>132</v>
      </c>
      <c r="AE753" s="304" t="s">
        <v>501</v>
      </c>
      <c r="AG753" s="304" t="s">
        <v>2279</v>
      </c>
      <c r="AV753" s="304" t="s">
        <v>284</v>
      </c>
    </row>
    <row r="754" spans="1:48" customFormat="1" ht="15">
      <c r="A754" s="304" t="s">
        <v>1567</v>
      </c>
      <c r="B754" s="304" t="s">
        <v>487</v>
      </c>
      <c r="C754" s="304" t="s">
        <v>1568</v>
      </c>
      <c r="D754" s="304" t="s">
        <v>115</v>
      </c>
      <c r="E754" s="304" t="s">
        <v>20</v>
      </c>
      <c r="F754" s="304" t="s">
        <v>2304</v>
      </c>
      <c r="G754" s="304" t="s">
        <v>490</v>
      </c>
      <c r="H754" s="304" t="s">
        <v>490</v>
      </c>
      <c r="I754" s="304" t="s">
        <v>2305</v>
      </c>
      <c r="J754" s="304" t="s">
        <v>2276</v>
      </c>
      <c r="K754" s="304" t="s">
        <v>2306</v>
      </c>
      <c r="L754" s="304" t="s">
        <v>2278</v>
      </c>
      <c r="M754" s="304" t="s">
        <v>502</v>
      </c>
      <c r="N754" s="304" t="s">
        <v>496</v>
      </c>
      <c r="O754" s="304" t="s">
        <v>672</v>
      </c>
      <c r="P754" s="304" t="s">
        <v>503</v>
      </c>
      <c r="Q754" s="304" t="s">
        <v>504</v>
      </c>
      <c r="R754" s="304" t="b">
        <v>0</v>
      </c>
      <c r="S754" s="304" t="b">
        <v>0</v>
      </c>
      <c r="T754" s="304" t="s">
        <v>2117</v>
      </c>
      <c r="U754" s="304" t="s">
        <v>1990</v>
      </c>
      <c r="V754" s="304" t="s">
        <v>1988</v>
      </c>
      <c r="W754" s="304" t="s">
        <v>1574</v>
      </c>
      <c r="X754" s="304" t="b">
        <v>1</v>
      </c>
      <c r="Y754" s="304" t="s">
        <v>385</v>
      </c>
      <c r="Z754" s="304" t="s">
        <v>132</v>
      </c>
      <c r="AE754" s="304" t="s">
        <v>501</v>
      </c>
      <c r="AG754" s="304" t="s">
        <v>2279</v>
      </c>
      <c r="AV754" s="304" t="s">
        <v>505</v>
      </c>
    </row>
    <row r="755" spans="1:48" customFormat="1" ht="15">
      <c r="A755" s="304" t="s">
        <v>1567</v>
      </c>
      <c r="B755" s="304" t="s">
        <v>487</v>
      </c>
      <c r="C755" s="304" t="s">
        <v>1568</v>
      </c>
      <c r="D755" s="304" t="s">
        <v>115</v>
      </c>
      <c r="E755" s="304" t="s">
        <v>20</v>
      </c>
      <c r="F755" s="304" t="s">
        <v>2304</v>
      </c>
      <c r="G755" s="304" t="s">
        <v>490</v>
      </c>
      <c r="H755" s="304" t="s">
        <v>490</v>
      </c>
      <c r="I755" s="304" t="s">
        <v>2305</v>
      </c>
      <c r="J755" s="304" t="s">
        <v>2307</v>
      </c>
      <c r="K755" s="304" t="s">
        <v>2308</v>
      </c>
      <c r="L755" s="304" t="s">
        <v>2283</v>
      </c>
      <c r="M755" s="304" t="s">
        <v>509</v>
      </c>
      <c r="N755" s="304" t="s">
        <v>510</v>
      </c>
      <c r="O755" s="304" t="s">
        <v>511</v>
      </c>
      <c r="P755" s="304" t="s">
        <v>512</v>
      </c>
      <c r="Q755" s="304" t="s">
        <v>513</v>
      </c>
      <c r="R755" s="304" t="b">
        <v>0</v>
      </c>
      <c r="S755" s="304" t="b">
        <v>0</v>
      </c>
      <c r="T755" s="304" t="s">
        <v>636</v>
      </c>
      <c r="U755" s="304" t="s">
        <v>1994</v>
      </c>
      <c r="V755" s="304" t="s">
        <v>1995</v>
      </c>
      <c r="W755" s="304" t="s">
        <v>1574</v>
      </c>
      <c r="X755" s="304" t="b">
        <v>1</v>
      </c>
      <c r="Y755" s="304" t="s">
        <v>385</v>
      </c>
      <c r="Z755" s="304" t="s">
        <v>514</v>
      </c>
      <c r="AE755" s="304" t="s">
        <v>833</v>
      </c>
      <c r="AV755" s="304" t="s">
        <v>132</v>
      </c>
    </row>
    <row r="756" spans="1:48" customFormat="1" ht="15">
      <c r="A756" s="304" t="s">
        <v>1567</v>
      </c>
      <c r="B756" s="304" t="s">
        <v>487</v>
      </c>
      <c r="C756" s="304" t="s">
        <v>1568</v>
      </c>
      <c r="D756" s="304" t="s">
        <v>115</v>
      </c>
      <c r="E756" s="304" t="s">
        <v>20</v>
      </c>
      <c r="F756" s="304" t="s">
        <v>2304</v>
      </c>
      <c r="G756" s="304" t="s">
        <v>490</v>
      </c>
      <c r="H756" s="304" t="s">
        <v>490</v>
      </c>
      <c r="I756" s="304" t="s">
        <v>2305</v>
      </c>
      <c r="J756" s="304" t="s">
        <v>2276</v>
      </c>
      <c r="K756" s="304" t="s">
        <v>2306</v>
      </c>
      <c r="L756" s="304" t="s">
        <v>2278</v>
      </c>
      <c r="M756" s="304" t="s">
        <v>533</v>
      </c>
      <c r="N756" s="304" t="s">
        <v>534</v>
      </c>
      <c r="O756" s="304" t="s">
        <v>672</v>
      </c>
      <c r="P756" s="304" t="s">
        <v>535</v>
      </c>
      <c r="Q756" s="304" t="s">
        <v>385</v>
      </c>
      <c r="R756" s="304" t="b">
        <v>0</v>
      </c>
      <c r="S756" s="304" t="b">
        <v>0</v>
      </c>
      <c r="T756" s="304" t="s">
        <v>2309</v>
      </c>
      <c r="U756" s="304" t="s">
        <v>132</v>
      </c>
      <c r="V756" s="304" t="s">
        <v>285</v>
      </c>
      <c r="W756" s="304" t="s">
        <v>1574</v>
      </c>
      <c r="X756" s="304" t="b">
        <v>1</v>
      </c>
      <c r="Y756" s="304" t="s">
        <v>385</v>
      </c>
      <c r="Z756" s="304" t="s">
        <v>132</v>
      </c>
      <c r="AE756" s="304" t="s">
        <v>501</v>
      </c>
      <c r="AG756" s="304" t="s">
        <v>2279</v>
      </c>
      <c r="AV756" s="304" t="s">
        <v>536</v>
      </c>
    </row>
    <row r="757" spans="1:48" customFormat="1" ht="15">
      <c r="A757" s="304" t="s">
        <v>1567</v>
      </c>
      <c r="B757" s="304" t="s">
        <v>487</v>
      </c>
      <c r="C757" s="304" t="s">
        <v>1568</v>
      </c>
      <c r="D757" s="304" t="s">
        <v>115</v>
      </c>
      <c r="E757" s="304" t="s">
        <v>20</v>
      </c>
      <c r="F757" s="304" t="s">
        <v>2304</v>
      </c>
      <c r="G757" s="304" t="s">
        <v>490</v>
      </c>
      <c r="H757" s="304" t="s">
        <v>490</v>
      </c>
      <c r="I757" s="304" t="s">
        <v>2305</v>
      </c>
      <c r="J757" s="304" t="s">
        <v>2288</v>
      </c>
      <c r="K757" s="304" t="s">
        <v>2289</v>
      </c>
      <c r="L757" s="304" t="s">
        <v>2290</v>
      </c>
      <c r="M757" s="304" t="s">
        <v>540</v>
      </c>
      <c r="N757" s="304" t="s">
        <v>541</v>
      </c>
      <c r="O757" s="304" t="s">
        <v>511</v>
      </c>
      <c r="P757" s="304" t="s">
        <v>542</v>
      </c>
      <c r="Q757" s="304" t="s">
        <v>385</v>
      </c>
      <c r="R757" s="304" t="b">
        <v>0</v>
      </c>
      <c r="S757" s="304" t="b">
        <v>0</v>
      </c>
      <c r="T757" s="304" t="s">
        <v>142</v>
      </c>
      <c r="U757" s="304" t="s">
        <v>1988</v>
      </c>
      <c r="V757" s="304" t="s">
        <v>1988</v>
      </c>
      <c r="W757" s="304" t="s">
        <v>1574</v>
      </c>
      <c r="X757" s="304" t="b">
        <v>1</v>
      </c>
      <c r="Y757" s="304" t="s">
        <v>385</v>
      </c>
      <c r="Z757" s="304" t="s">
        <v>132</v>
      </c>
      <c r="AE757" s="304" t="s">
        <v>651</v>
      </c>
      <c r="AH757" s="304" t="s">
        <v>840</v>
      </c>
      <c r="AV757" s="304" t="s">
        <v>132</v>
      </c>
    </row>
    <row r="758" spans="1:48" customFormat="1" ht="15">
      <c r="A758" s="304" t="s">
        <v>1567</v>
      </c>
      <c r="B758" s="304" t="s">
        <v>487</v>
      </c>
      <c r="C758" s="304" t="s">
        <v>1568</v>
      </c>
      <c r="D758" s="304" t="s">
        <v>115</v>
      </c>
      <c r="E758" s="304" t="s">
        <v>20</v>
      </c>
      <c r="F758" s="304" t="s">
        <v>2304</v>
      </c>
      <c r="G758" s="304" t="s">
        <v>490</v>
      </c>
      <c r="H758" s="304" t="s">
        <v>490</v>
      </c>
      <c r="I758" s="304" t="s">
        <v>2305</v>
      </c>
      <c r="J758" s="304" t="s">
        <v>2291</v>
      </c>
      <c r="K758" s="304" t="s">
        <v>2310</v>
      </c>
      <c r="L758" s="304" t="s">
        <v>2293</v>
      </c>
      <c r="M758" s="304" t="s">
        <v>547</v>
      </c>
      <c r="N758" s="304" t="s">
        <v>548</v>
      </c>
      <c r="O758" s="304" t="s">
        <v>549</v>
      </c>
      <c r="P758" s="304" t="s">
        <v>550</v>
      </c>
      <c r="Q758" s="304" t="s">
        <v>385</v>
      </c>
      <c r="R758" s="304" t="b">
        <v>0</v>
      </c>
      <c r="S758" s="304" t="b">
        <v>0</v>
      </c>
      <c r="T758" s="304" t="s">
        <v>2311</v>
      </c>
      <c r="U758" s="304" t="s">
        <v>130</v>
      </c>
      <c r="V758" s="304" t="s">
        <v>2005</v>
      </c>
      <c r="W758" s="304" t="s">
        <v>1574</v>
      </c>
      <c r="X758" s="304" t="b">
        <v>1</v>
      </c>
      <c r="Y758" s="304" t="s">
        <v>385</v>
      </c>
      <c r="Z758" s="304" t="s">
        <v>132</v>
      </c>
      <c r="AE758" s="304" t="s">
        <v>551</v>
      </c>
      <c r="AV758" s="304" t="s">
        <v>284</v>
      </c>
    </row>
    <row r="759" spans="1:48" customFormat="1" ht="15">
      <c r="A759" s="304" t="s">
        <v>1567</v>
      </c>
      <c r="B759" s="304" t="s">
        <v>487</v>
      </c>
      <c r="C759" s="304" t="s">
        <v>1568</v>
      </c>
      <c r="D759" s="304" t="s">
        <v>115</v>
      </c>
      <c r="E759" s="304" t="s">
        <v>1108</v>
      </c>
      <c r="F759" s="304" t="s">
        <v>2312</v>
      </c>
      <c r="G759" s="304" t="s">
        <v>490</v>
      </c>
      <c r="H759" s="304" t="s">
        <v>490</v>
      </c>
      <c r="I759" s="304" t="s">
        <v>2313</v>
      </c>
      <c r="J759" s="304" t="s">
        <v>2276</v>
      </c>
      <c r="K759" s="304" t="s">
        <v>2314</v>
      </c>
      <c r="L759" s="304" t="s">
        <v>2278</v>
      </c>
      <c r="M759" s="304" t="s">
        <v>495</v>
      </c>
      <c r="N759" s="304" t="s">
        <v>496</v>
      </c>
      <c r="O759" s="304" t="s">
        <v>672</v>
      </c>
      <c r="P759" s="304" t="s">
        <v>498</v>
      </c>
      <c r="Q759" s="304" t="s">
        <v>499</v>
      </c>
      <c r="R759" s="304" t="b">
        <v>0</v>
      </c>
      <c r="S759" s="304" t="b">
        <v>0</v>
      </c>
      <c r="T759" s="304" t="s">
        <v>2050</v>
      </c>
      <c r="U759" s="304" t="s">
        <v>176</v>
      </c>
      <c r="V759" s="304" t="s">
        <v>1988</v>
      </c>
      <c r="W759" s="304" t="s">
        <v>1574</v>
      </c>
      <c r="X759" s="304" t="b">
        <v>1</v>
      </c>
      <c r="Y759" s="304" t="s">
        <v>385</v>
      </c>
      <c r="Z759" s="304" t="s">
        <v>132</v>
      </c>
      <c r="AE759" s="304" t="s">
        <v>501</v>
      </c>
      <c r="AG759" s="304" t="s">
        <v>2279</v>
      </c>
      <c r="AV759" s="304" t="s">
        <v>284</v>
      </c>
    </row>
    <row r="760" spans="1:48" customFormat="1" ht="15">
      <c r="A760" s="304" t="s">
        <v>1567</v>
      </c>
      <c r="B760" s="304" t="s">
        <v>487</v>
      </c>
      <c r="C760" s="304" t="s">
        <v>1568</v>
      </c>
      <c r="D760" s="304" t="s">
        <v>115</v>
      </c>
      <c r="E760" s="304" t="s">
        <v>1108</v>
      </c>
      <c r="F760" s="304" t="s">
        <v>2312</v>
      </c>
      <c r="G760" s="304" t="s">
        <v>490</v>
      </c>
      <c r="H760" s="304" t="s">
        <v>490</v>
      </c>
      <c r="I760" s="304" t="s">
        <v>2313</v>
      </c>
      <c r="J760" s="304" t="s">
        <v>2276</v>
      </c>
      <c r="K760" s="304" t="s">
        <v>2314</v>
      </c>
      <c r="L760" s="304" t="s">
        <v>2278</v>
      </c>
      <c r="M760" s="304" t="s">
        <v>502</v>
      </c>
      <c r="N760" s="304" t="s">
        <v>496</v>
      </c>
      <c r="O760" s="304" t="s">
        <v>672</v>
      </c>
      <c r="P760" s="304" t="s">
        <v>503</v>
      </c>
      <c r="Q760" s="304" t="s">
        <v>504</v>
      </c>
      <c r="R760" s="304" t="b">
        <v>0</v>
      </c>
      <c r="S760" s="304" t="b">
        <v>0</v>
      </c>
      <c r="T760" s="304" t="s">
        <v>2315</v>
      </c>
      <c r="U760" s="304" t="s">
        <v>1990</v>
      </c>
      <c r="V760" s="304" t="s">
        <v>1988</v>
      </c>
      <c r="W760" s="304" t="s">
        <v>1574</v>
      </c>
      <c r="X760" s="304" t="b">
        <v>1</v>
      </c>
      <c r="Y760" s="304" t="s">
        <v>385</v>
      </c>
      <c r="Z760" s="304" t="s">
        <v>132</v>
      </c>
      <c r="AE760" s="304" t="s">
        <v>501</v>
      </c>
      <c r="AG760" s="304" t="s">
        <v>2279</v>
      </c>
      <c r="AV760" s="304" t="s">
        <v>505</v>
      </c>
    </row>
    <row r="761" spans="1:48" customFormat="1" ht="15">
      <c r="A761" s="304" t="s">
        <v>1567</v>
      </c>
      <c r="B761" s="304" t="s">
        <v>487</v>
      </c>
      <c r="C761" s="304" t="s">
        <v>1568</v>
      </c>
      <c r="D761" s="304" t="s">
        <v>115</v>
      </c>
      <c r="E761" s="304" t="s">
        <v>1108</v>
      </c>
      <c r="F761" s="304" t="s">
        <v>2312</v>
      </c>
      <c r="G761" s="304" t="s">
        <v>490</v>
      </c>
      <c r="H761" s="304" t="s">
        <v>490</v>
      </c>
      <c r="I761" s="304" t="s">
        <v>2313</v>
      </c>
      <c r="J761" s="304" t="s">
        <v>2316</v>
      </c>
      <c r="K761" s="304" t="s">
        <v>2317</v>
      </c>
      <c r="L761" s="304" t="s">
        <v>2283</v>
      </c>
      <c r="M761" s="304" t="s">
        <v>509</v>
      </c>
      <c r="N761" s="304" t="s">
        <v>510</v>
      </c>
      <c r="O761" s="304" t="s">
        <v>511</v>
      </c>
      <c r="P761" s="304" t="s">
        <v>512</v>
      </c>
      <c r="Q761" s="304" t="s">
        <v>513</v>
      </c>
      <c r="R761" s="304" t="b">
        <v>0</v>
      </c>
      <c r="S761" s="304" t="b">
        <v>0</v>
      </c>
      <c r="T761" s="304" t="s">
        <v>655</v>
      </c>
      <c r="U761" s="304" t="s">
        <v>1994</v>
      </c>
      <c r="V761" s="304" t="s">
        <v>1995</v>
      </c>
      <c r="W761" s="304" t="s">
        <v>1574</v>
      </c>
      <c r="X761" s="304" t="b">
        <v>1</v>
      </c>
      <c r="Y761" s="304" t="s">
        <v>385</v>
      </c>
      <c r="Z761" s="304" t="s">
        <v>514</v>
      </c>
      <c r="AE761" s="304" t="s">
        <v>833</v>
      </c>
      <c r="AV761" s="304" t="s">
        <v>132</v>
      </c>
    </row>
    <row r="762" spans="1:48" customFormat="1" ht="15">
      <c r="A762" s="304" t="s">
        <v>1567</v>
      </c>
      <c r="B762" s="304" t="s">
        <v>487</v>
      </c>
      <c r="C762" s="304" t="s">
        <v>1568</v>
      </c>
      <c r="D762" s="304" t="s">
        <v>115</v>
      </c>
      <c r="E762" s="304" t="s">
        <v>1108</v>
      </c>
      <c r="F762" s="304" t="s">
        <v>2312</v>
      </c>
      <c r="G762" s="304" t="s">
        <v>490</v>
      </c>
      <c r="H762" s="304" t="s">
        <v>490</v>
      </c>
      <c r="I762" s="304" t="s">
        <v>2313</v>
      </c>
      <c r="J762" s="304" t="s">
        <v>2276</v>
      </c>
      <c r="K762" s="304" t="s">
        <v>2314</v>
      </c>
      <c r="L762" s="304" t="s">
        <v>2278</v>
      </c>
      <c r="M762" s="304" t="s">
        <v>533</v>
      </c>
      <c r="N762" s="304" t="s">
        <v>534</v>
      </c>
      <c r="O762" s="304" t="s">
        <v>672</v>
      </c>
      <c r="P762" s="304" t="s">
        <v>535</v>
      </c>
      <c r="Q762" s="304" t="s">
        <v>385</v>
      </c>
      <c r="R762" s="304" t="b">
        <v>0</v>
      </c>
      <c r="S762" s="304" t="b">
        <v>0</v>
      </c>
      <c r="T762" s="304" t="s">
        <v>2318</v>
      </c>
      <c r="U762" s="304" t="s">
        <v>132</v>
      </c>
      <c r="V762" s="304" t="s">
        <v>285</v>
      </c>
      <c r="W762" s="304" t="s">
        <v>1574</v>
      </c>
      <c r="X762" s="304" t="b">
        <v>1</v>
      </c>
      <c r="Y762" s="304" t="s">
        <v>385</v>
      </c>
      <c r="Z762" s="304" t="s">
        <v>132</v>
      </c>
      <c r="AE762" s="304" t="s">
        <v>501</v>
      </c>
      <c r="AG762" s="304" t="s">
        <v>2279</v>
      </c>
      <c r="AV762" s="304" t="s">
        <v>536</v>
      </c>
    </row>
    <row r="763" spans="1:48" customFormat="1" ht="15">
      <c r="A763" s="304" t="s">
        <v>1567</v>
      </c>
      <c r="B763" s="304" t="s">
        <v>487</v>
      </c>
      <c r="C763" s="304" t="s">
        <v>1568</v>
      </c>
      <c r="D763" s="304" t="s">
        <v>115</v>
      </c>
      <c r="E763" s="304" t="s">
        <v>1108</v>
      </c>
      <c r="F763" s="304" t="s">
        <v>2312</v>
      </c>
      <c r="G763" s="304" t="s">
        <v>490</v>
      </c>
      <c r="H763" s="304" t="s">
        <v>490</v>
      </c>
      <c r="I763" s="304" t="s">
        <v>2313</v>
      </c>
      <c r="J763" s="304" t="s">
        <v>2288</v>
      </c>
      <c r="K763" s="304" t="s">
        <v>2289</v>
      </c>
      <c r="L763" s="304" t="s">
        <v>2290</v>
      </c>
      <c r="M763" s="304" t="s">
        <v>540</v>
      </c>
      <c r="N763" s="304" t="s">
        <v>541</v>
      </c>
      <c r="O763" s="304" t="s">
        <v>511</v>
      </c>
      <c r="P763" s="304" t="s">
        <v>542</v>
      </c>
      <c r="Q763" s="304" t="s">
        <v>385</v>
      </c>
      <c r="R763" s="304" t="b">
        <v>0</v>
      </c>
      <c r="S763" s="304" t="b">
        <v>0</v>
      </c>
      <c r="T763" s="304" t="s">
        <v>1988</v>
      </c>
      <c r="U763" s="304" t="s">
        <v>1988</v>
      </c>
      <c r="V763" s="304" t="s">
        <v>1988</v>
      </c>
      <c r="W763" s="304" t="s">
        <v>1574</v>
      </c>
      <c r="X763" s="304" t="b">
        <v>1</v>
      </c>
      <c r="Y763" s="304" t="s">
        <v>385</v>
      </c>
      <c r="Z763" s="304" t="s">
        <v>132</v>
      </c>
      <c r="AE763" s="304" t="s">
        <v>651</v>
      </c>
      <c r="AV763" s="304" t="s">
        <v>132</v>
      </c>
    </row>
    <row r="764" spans="1:48" customFormat="1" ht="15">
      <c r="A764" s="304" t="s">
        <v>1567</v>
      </c>
      <c r="B764" s="304" t="s">
        <v>487</v>
      </c>
      <c r="C764" s="304" t="s">
        <v>1568</v>
      </c>
      <c r="D764" s="304" t="s">
        <v>115</v>
      </c>
      <c r="E764" s="304" t="s">
        <v>1108</v>
      </c>
      <c r="F764" s="304" t="s">
        <v>2312</v>
      </c>
      <c r="G764" s="304" t="s">
        <v>490</v>
      </c>
      <c r="H764" s="304" t="s">
        <v>490</v>
      </c>
      <c r="I764" s="304" t="s">
        <v>2313</v>
      </c>
      <c r="J764" s="304" t="s">
        <v>2291</v>
      </c>
      <c r="K764" s="304" t="s">
        <v>2319</v>
      </c>
      <c r="L764" s="304" t="s">
        <v>2293</v>
      </c>
      <c r="M764" s="304" t="s">
        <v>547</v>
      </c>
      <c r="N764" s="304" t="s">
        <v>548</v>
      </c>
      <c r="O764" s="304" t="s">
        <v>549</v>
      </c>
      <c r="P764" s="304" t="s">
        <v>550</v>
      </c>
      <c r="Q764" s="304" t="s">
        <v>385</v>
      </c>
      <c r="R764" s="304" t="b">
        <v>0</v>
      </c>
      <c r="S764" s="304" t="b">
        <v>0</v>
      </c>
      <c r="T764" s="304" t="s">
        <v>2320</v>
      </c>
      <c r="U764" s="304" t="s">
        <v>130</v>
      </c>
      <c r="V764" s="304" t="s">
        <v>2005</v>
      </c>
      <c r="W764" s="304" t="s">
        <v>1574</v>
      </c>
      <c r="X764" s="304" t="b">
        <v>1</v>
      </c>
      <c r="Y764" s="304" t="s">
        <v>385</v>
      </c>
      <c r="Z764" s="304" t="s">
        <v>132</v>
      </c>
      <c r="AE764" s="304" t="s">
        <v>551</v>
      </c>
      <c r="AV764" s="304" t="s">
        <v>284</v>
      </c>
    </row>
    <row r="765" spans="1:48" customFormat="1" ht="15">
      <c r="A765" s="304" t="s">
        <v>1567</v>
      </c>
      <c r="B765" s="304" t="s">
        <v>487</v>
      </c>
      <c r="C765" s="304" t="s">
        <v>1568</v>
      </c>
      <c r="D765" s="304" t="s">
        <v>115</v>
      </c>
      <c r="E765" s="304" t="s">
        <v>581</v>
      </c>
      <c r="F765" s="304" t="s">
        <v>2321</v>
      </c>
      <c r="G765" s="304" t="s">
        <v>490</v>
      </c>
      <c r="H765" s="304" t="s">
        <v>490</v>
      </c>
      <c r="I765" s="304" t="s">
        <v>2322</v>
      </c>
      <c r="J765" s="304" t="s">
        <v>2276</v>
      </c>
      <c r="K765" s="304" t="s">
        <v>2323</v>
      </c>
      <c r="L765" s="304" t="s">
        <v>2278</v>
      </c>
      <c r="M765" s="304" t="s">
        <v>495</v>
      </c>
      <c r="N765" s="304" t="s">
        <v>496</v>
      </c>
      <c r="O765" s="304" t="s">
        <v>672</v>
      </c>
      <c r="P765" s="304" t="s">
        <v>498</v>
      </c>
      <c r="Q765" s="304" t="s">
        <v>499</v>
      </c>
      <c r="R765" s="304" t="b">
        <v>0</v>
      </c>
      <c r="S765" s="304" t="b">
        <v>0</v>
      </c>
      <c r="T765" s="304" t="s">
        <v>2110</v>
      </c>
      <c r="U765" s="304" t="s">
        <v>176</v>
      </c>
      <c r="V765" s="304" t="s">
        <v>1988</v>
      </c>
      <c r="W765" s="304" t="s">
        <v>1574</v>
      </c>
      <c r="X765" s="304" t="b">
        <v>1</v>
      </c>
      <c r="Y765" s="304" t="s">
        <v>385</v>
      </c>
      <c r="Z765" s="304" t="s">
        <v>132</v>
      </c>
      <c r="AE765" s="304" t="s">
        <v>501</v>
      </c>
      <c r="AG765" s="304" t="s">
        <v>2279</v>
      </c>
      <c r="AV765" s="304" t="s">
        <v>284</v>
      </c>
    </row>
    <row r="766" spans="1:48" customFormat="1" ht="15">
      <c r="A766" s="304" t="s">
        <v>1567</v>
      </c>
      <c r="B766" s="304" t="s">
        <v>487</v>
      </c>
      <c r="C766" s="304" t="s">
        <v>1568</v>
      </c>
      <c r="D766" s="304" t="s">
        <v>115</v>
      </c>
      <c r="E766" s="304" t="s">
        <v>581</v>
      </c>
      <c r="F766" s="304" t="s">
        <v>2321</v>
      </c>
      <c r="G766" s="304" t="s">
        <v>490</v>
      </c>
      <c r="H766" s="304" t="s">
        <v>490</v>
      </c>
      <c r="I766" s="304" t="s">
        <v>2322</v>
      </c>
      <c r="J766" s="304" t="s">
        <v>2276</v>
      </c>
      <c r="K766" s="304" t="s">
        <v>2323</v>
      </c>
      <c r="L766" s="304" t="s">
        <v>2278</v>
      </c>
      <c r="M766" s="304" t="s">
        <v>502</v>
      </c>
      <c r="N766" s="304" t="s">
        <v>496</v>
      </c>
      <c r="O766" s="304" t="s">
        <v>672</v>
      </c>
      <c r="P766" s="304" t="s">
        <v>503</v>
      </c>
      <c r="Q766" s="304" t="s">
        <v>504</v>
      </c>
      <c r="R766" s="304" t="b">
        <v>0</v>
      </c>
      <c r="S766" s="304" t="b">
        <v>0</v>
      </c>
      <c r="T766" s="304" t="s">
        <v>602</v>
      </c>
      <c r="U766" s="304" t="s">
        <v>1990</v>
      </c>
      <c r="V766" s="304" t="s">
        <v>1988</v>
      </c>
      <c r="W766" s="304" t="s">
        <v>1574</v>
      </c>
      <c r="X766" s="304" t="b">
        <v>1</v>
      </c>
      <c r="Y766" s="304" t="s">
        <v>385</v>
      </c>
      <c r="Z766" s="304" t="s">
        <v>132</v>
      </c>
      <c r="AE766" s="304" t="s">
        <v>501</v>
      </c>
      <c r="AG766" s="304" t="s">
        <v>2279</v>
      </c>
      <c r="AV766" s="304" t="s">
        <v>505</v>
      </c>
    </row>
    <row r="767" spans="1:48" customFormat="1" ht="15">
      <c r="A767" s="304" t="s">
        <v>1567</v>
      </c>
      <c r="B767" s="304" t="s">
        <v>487</v>
      </c>
      <c r="C767" s="304" t="s">
        <v>1568</v>
      </c>
      <c r="D767" s="304" t="s">
        <v>115</v>
      </c>
      <c r="E767" s="304" t="s">
        <v>581</v>
      </c>
      <c r="F767" s="304" t="s">
        <v>2321</v>
      </c>
      <c r="G767" s="304" t="s">
        <v>490</v>
      </c>
      <c r="H767" s="304" t="s">
        <v>490</v>
      </c>
      <c r="I767" s="304" t="s">
        <v>2322</v>
      </c>
      <c r="J767" s="304" t="s">
        <v>2324</v>
      </c>
      <c r="K767" s="304" t="s">
        <v>2325</v>
      </c>
      <c r="L767" s="304" t="s">
        <v>2283</v>
      </c>
      <c r="M767" s="304" t="s">
        <v>509</v>
      </c>
      <c r="N767" s="304" t="s">
        <v>510</v>
      </c>
      <c r="O767" s="304" t="s">
        <v>511</v>
      </c>
      <c r="P767" s="304" t="s">
        <v>512</v>
      </c>
      <c r="Q767" s="304" t="s">
        <v>513</v>
      </c>
      <c r="R767" s="304" t="b">
        <v>0</v>
      </c>
      <c r="S767" s="304" t="b">
        <v>0</v>
      </c>
      <c r="T767" s="304" t="s">
        <v>2326</v>
      </c>
      <c r="U767" s="304" t="s">
        <v>1906</v>
      </c>
      <c r="V767" s="304" t="s">
        <v>1988</v>
      </c>
      <c r="W767" s="304" t="s">
        <v>1574</v>
      </c>
      <c r="X767" s="304" t="b">
        <v>1</v>
      </c>
      <c r="Y767" s="304" t="s">
        <v>385</v>
      </c>
      <c r="Z767" s="304" t="s">
        <v>280</v>
      </c>
      <c r="AE767" s="304" t="s">
        <v>833</v>
      </c>
      <c r="AV767" s="304" t="s">
        <v>132</v>
      </c>
    </row>
    <row r="768" spans="1:48" customFormat="1" ht="15">
      <c r="A768" s="304" t="s">
        <v>1567</v>
      </c>
      <c r="B768" s="304" t="s">
        <v>487</v>
      </c>
      <c r="C768" s="304" t="s">
        <v>1568</v>
      </c>
      <c r="D768" s="304" t="s">
        <v>115</v>
      </c>
      <c r="E768" s="304" t="s">
        <v>581</v>
      </c>
      <c r="F768" s="304" t="s">
        <v>2321</v>
      </c>
      <c r="G768" s="304" t="s">
        <v>490</v>
      </c>
      <c r="H768" s="304" t="s">
        <v>490</v>
      </c>
      <c r="I768" s="304" t="s">
        <v>2322</v>
      </c>
      <c r="J768" s="304" t="s">
        <v>2276</v>
      </c>
      <c r="K768" s="304" t="s">
        <v>2323</v>
      </c>
      <c r="L768" s="304" t="s">
        <v>2278</v>
      </c>
      <c r="M768" s="304" t="s">
        <v>533</v>
      </c>
      <c r="N768" s="304" t="s">
        <v>534</v>
      </c>
      <c r="O768" s="304" t="s">
        <v>672</v>
      </c>
      <c r="P768" s="304" t="s">
        <v>535</v>
      </c>
      <c r="Q768" s="304" t="s">
        <v>385</v>
      </c>
      <c r="R768" s="304" t="b">
        <v>0</v>
      </c>
      <c r="S768" s="304" t="b">
        <v>0</v>
      </c>
      <c r="T768" s="304" t="s">
        <v>2327</v>
      </c>
      <c r="U768" s="304" t="s">
        <v>132</v>
      </c>
      <c r="V768" s="304" t="s">
        <v>285</v>
      </c>
      <c r="W768" s="304" t="s">
        <v>1574</v>
      </c>
      <c r="X768" s="304" t="b">
        <v>1</v>
      </c>
      <c r="Y768" s="304" t="s">
        <v>385</v>
      </c>
      <c r="Z768" s="304" t="s">
        <v>132</v>
      </c>
      <c r="AE768" s="304" t="s">
        <v>501</v>
      </c>
      <c r="AG768" s="304" t="s">
        <v>2279</v>
      </c>
      <c r="AV768" s="304" t="s">
        <v>536</v>
      </c>
    </row>
    <row r="769" spans="1:48" customFormat="1" ht="15">
      <c r="A769" s="304" t="s">
        <v>1567</v>
      </c>
      <c r="B769" s="304" t="s">
        <v>487</v>
      </c>
      <c r="C769" s="304" t="s">
        <v>1568</v>
      </c>
      <c r="D769" s="304" t="s">
        <v>115</v>
      </c>
      <c r="E769" s="304" t="s">
        <v>581</v>
      </c>
      <c r="F769" s="304" t="s">
        <v>2321</v>
      </c>
      <c r="G769" s="304" t="s">
        <v>490</v>
      </c>
      <c r="H769" s="304" t="s">
        <v>490</v>
      </c>
      <c r="I769" s="304" t="s">
        <v>2322</v>
      </c>
      <c r="J769" s="304" t="s">
        <v>2288</v>
      </c>
      <c r="K769" s="304" t="s">
        <v>2289</v>
      </c>
      <c r="L769" s="304" t="s">
        <v>2290</v>
      </c>
      <c r="M769" s="304" t="s">
        <v>540</v>
      </c>
      <c r="N769" s="304" t="s">
        <v>541</v>
      </c>
      <c r="O769" s="304" t="s">
        <v>511</v>
      </c>
      <c r="P769" s="304" t="s">
        <v>542</v>
      </c>
      <c r="Q769" s="304" t="s">
        <v>385</v>
      </c>
      <c r="R769" s="304" t="b">
        <v>0</v>
      </c>
      <c r="S769" s="304" t="b">
        <v>0</v>
      </c>
      <c r="T769" s="304" t="s">
        <v>2301</v>
      </c>
      <c r="U769" s="304" t="s">
        <v>1988</v>
      </c>
      <c r="V769" s="304" t="s">
        <v>1988</v>
      </c>
      <c r="W769" s="304" t="s">
        <v>1574</v>
      </c>
      <c r="X769" s="304" t="b">
        <v>1</v>
      </c>
      <c r="Y769" s="304" t="s">
        <v>385</v>
      </c>
      <c r="Z769" s="304" t="s">
        <v>132</v>
      </c>
      <c r="AE769" s="304" t="s">
        <v>651</v>
      </c>
      <c r="AV769" s="304" t="s">
        <v>132</v>
      </c>
    </row>
    <row r="770" spans="1:48" customFormat="1" ht="15">
      <c r="A770" s="304" t="s">
        <v>1567</v>
      </c>
      <c r="B770" s="304" t="s">
        <v>487</v>
      </c>
      <c r="C770" s="304" t="s">
        <v>1568</v>
      </c>
      <c r="D770" s="304" t="s">
        <v>115</v>
      </c>
      <c r="E770" s="304" t="s">
        <v>581</v>
      </c>
      <c r="F770" s="304" t="s">
        <v>2321</v>
      </c>
      <c r="G770" s="304" t="s">
        <v>490</v>
      </c>
      <c r="H770" s="304" t="s">
        <v>490</v>
      </c>
      <c r="I770" s="304" t="s">
        <v>2322</v>
      </c>
      <c r="J770" s="304" t="s">
        <v>2291</v>
      </c>
      <c r="K770" s="304" t="s">
        <v>2328</v>
      </c>
      <c r="L770" s="304" t="s">
        <v>2293</v>
      </c>
      <c r="M770" s="304" t="s">
        <v>547</v>
      </c>
      <c r="N770" s="304" t="s">
        <v>548</v>
      </c>
      <c r="O770" s="304" t="s">
        <v>549</v>
      </c>
      <c r="P770" s="304" t="s">
        <v>550</v>
      </c>
      <c r="Q770" s="304" t="s">
        <v>385</v>
      </c>
      <c r="R770" s="304" t="b">
        <v>0</v>
      </c>
      <c r="S770" s="304" t="b">
        <v>0</v>
      </c>
      <c r="T770" s="304" t="s">
        <v>2329</v>
      </c>
      <c r="U770" s="304" t="s">
        <v>130</v>
      </c>
      <c r="V770" s="304" t="s">
        <v>2005</v>
      </c>
      <c r="W770" s="304" t="s">
        <v>1574</v>
      </c>
      <c r="X770" s="304" t="b">
        <v>1</v>
      </c>
      <c r="Y770" s="304" t="s">
        <v>385</v>
      </c>
      <c r="Z770" s="304" t="s">
        <v>132</v>
      </c>
      <c r="AE770" s="304" t="s">
        <v>551</v>
      </c>
      <c r="AV770" s="304" t="s">
        <v>284</v>
      </c>
    </row>
    <row r="771" spans="1:48" customFormat="1" ht="15">
      <c r="A771" s="304" t="s">
        <v>1567</v>
      </c>
      <c r="B771" s="304" t="s">
        <v>487</v>
      </c>
      <c r="C771" s="304" t="s">
        <v>1568</v>
      </c>
      <c r="D771" s="304" t="s">
        <v>115</v>
      </c>
      <c r="E771" s="304" t="s">
        <v>239</v>
      </c>
      <c r="F771" s="304" t="s">
        <v>2330</v>
      </c>
      <c r="G771" s="304" t="s">
        <v>490</v>
      </c>
      <c r="H771" s="304" t="s">
        <v>490</v>
      </c>
      <c r="I771" s="304" t="s">
        <v>2331</v>
      </c>
      <c r="J771" s="304" t="s">
        <v>2276</v>
      </c>
      <c r="K771" s="304" t="s">
        <v>2332</v>
      </c>
      <c r="L771" s="304" t="s">
        <v>2278</v>
      </c>
      <c r="M771" s="304" t="s">
        <v>495</v>
      </c>
      <c r="N771" s="304" t="s">
        <v>496</v>
      </c>
      <c r="O771" s="304" t="s">
        <v>672</v>
      </c>
      <c r="P771" s="304" t="s">
        <v>498</v>
      </c>
      <c r="Q771" s="304" t="s">
        <v>499</v>
      </c>
      <c r="R771" s="304" t="b">
        <v>0</v>
      </c>
      <c r="S771" s="304" t="b">
        <v>0</v>
      </c>
      <c r="T771" s="304" t="s">
        <v>2063</v>
      </c>
      <c r="U771" s="304" t="s">
        <v>176</v>
      </c>
      <c r="V771" s="304" t="s">
        <v>1988</v>
      </c>
      <c r="W771" s="304" t="s">
        <v>1574</v>
      </c>
      <c r="X771" s="304" t="b">
        <v>1</v>
      </c>
      <c r="Y771" s="304" t="s">
        <v>385</v>
      </c>
      <c r="Z771" s="304" t="s">
        <v>132</v>
      </c>
      <c r="AE771" s="304" t="s">
        <v>501</v>
      </c>
      <c r="AG771" s="304" t="s">
        <v>2279</v>
      </c>
      <c r="AV771" s="304" t="s">
        <v>284</v>
      </c>
    </row>
    <row r="772" spans="1:48" customFormat="1" ht="15">
      <c r="A772" s="304" t="s">
        <v>1567</v>
      </c>
      <c r="B772" s="304" t="s">
        <v>487</v>
      </c>
      <c r="C772" s="304" t="s">
        <v>1568</v>
      </c>
      <c r="D772" s="304" t="s">
        <v>115</v>
      </c>
      <c r="E772" s="304" t="s">
        <v>239</v>
      </c>
      <c r="F772" s="304" t="s">
        <v>2330</v>
      </c>
      <c r="G772" s="304" t="s">
        <v>490</v>
      </c>
      <c r="H772" s="304" t="s">
        <v>490</v>
      </c>
      <c r="I772" s="304" t="s">
        <v>2331</v>
      </c>
      <c r="J772" s="304" t="s">
        <v>2276</v>
      </c>
      <c r="K772" s="304" t="s">
        <v>2332</v>
      </c>
      <c r="L772" s="304" t="s">
        <v>2278</v>
      </c>
      <c r="M772" s="304" t="s">
        <v>502</v>
      </c>
      <c r="N772" s="304" t="s">
        <v>496</v>
      </c>
      <c r="O772" s="304" t="s">
        <v>672</v>
      </c>
      <c r="P772" s="304" t="s">
        <v>503</v>
      </c>
      <c r="Q772" s="304" t="s">
        <v>504</v>
      </c>
      <c r="R772" s="304" t="b">
        <v>0</v>
      </c>
      <c r="S772" s="304" t="b">
        <v>0</v>
      </c>
      <c r="T772" s="304" t="s">
        <v>2333</v>
      </c>
      <c r="U772" s="304" t="s">
        <v>1990</v>
      </c>
      <c r="V772" s="304" t="s">
        <v>1988</v>
      </c>
      <c r="W772" s="304" t="s">
        <v>1574</v>
      </c>
      <c r="X772" s="304" t="b">
        <v>1</v>
      </c>
      <c r="Y772" s="304" t="s">
        <v>385</v>
      </c>
      <c r="Z772" s="304" t="s">
        <v>132</v>
      </c>
      <c r="AE772" s="304" t="s">
        <v>501</v>
      </c>
      <c r="AG772" s="304" t="s">
        <v>2279</v>
      </c>
      <c r="AV772" s="304" t="s">
        <v>505</v>
      </c>
    </row>
    <row r="773" spans="1:48" customFormat="1" ht="15">
      <c r="A773" s="304" t="s">
        <v>1567</v>
      </c>
      <c r="B773" s="304" t="s">
        <v>487</v>
      </c>
      <c r="C773" s="304" t="s">
        <v>1568</v>
      </c>
      <c r="D773" s="304" t="s">
        <v>115</v>
      </c>
      <c r="E773" s="304" t="s">
        <v>239</v>
      </c>
      <c r="F773" s="304" t="s">
        <v>2330</v>
      </c>
      <c r="G773" s="304" t="s">
        <v>490</v>
      </c>
      <c r="H773" s="304" t="s">
        <v>490</v>
      </c>
      <c r="I773" s="304" t="s">
        <v>2331</v>
      </c>
      <c r="J773" s="304" t="s">
        <v>2334</v>
      </c>
      <c r="K773" s="304" t="s">
        <v>2335</v>
      </c>
      <c r="L773" s="304" t="s">
        <v>2283</v>
      </c>
      <c r="M773" s="304" t="s">
        <v>509</v>
      </c>
      <c r="N773" s="304" t="s">
        <v>510</v>
      </c>
      <c r="O773" s="304" t="s">
        <v>511</v>
      </c>
      <c r="P773" s="304" t="s">
        <v>512</v>
      </c>
      <c r="Q773" s="304" t="s">
        <v>513</v>
      </c>
      <c r="R773" s="304" t="b">
        <v>0</v>
      </c>
      <c r="S773" s="304" t="b">
        <v>0</v>
      </c>
      <c r="T773" s="304" t="s">
        <v>2054</v>
      </c>
      <c r="U773" s="304" t="s">
        <v>1994</v>
      </c>
      <c r="V773" s="304" t="s">
        <v>1995</v>
      </c>
      <c r="W773" s="304" t="s">
        <v>1574</v>
      </c>
      <c r="X773" s="304" t="b">
        <v>1</v>
      </c>
      <c r="Y773" s="304" t="s">
        <v>385</v>
      </c>
      <c r="Z773" s="304" t="s">
        <v>514</v>
      </c>
      <c r="AE773" s="304" t="s">
        <v>833</v>
      </c>
      <c r="AV773" s="304" t="s">
        <v>132</v>
      </c>
    </row>
    <row r="774" spans="1:48" customFormat="1" ht="15">
      <c r="A774" s="304" t="s">
        <v>1567</v>
      </c>
      <c r="B774" s="304" t="s">
        <v>487</v>
      </c>
      <c r="C774" s="304" t="s">
        <v>1568</v>
      </c>
      <c r="D774" s="304" t="s">
        <v>115</v>
      </c>
      <c r="E774" s="304" t="s">
        <v>239</v>
      </c>
      <c r="F774" s="304" t="s">
        <v>2330</v>
      </c>
      <c r="G774" s="304" t="s">
        <v>490</v>
      </c>
      <c r="H774" s="304" t="s">
        <v>490</v>
      </c>
      <c r="I774" s="304" t="s">
        <v>2331</v>
      </c>
      <c r="J774" s="304" t="s">
        <v>2276</v>
      </c>
      <c r="K774" s="304" t="s">
        <v>2332</v>
      </c>
      <c r="L774" s="304" t="s">
        <v>2278</v>
      </c>
      <c r="M774" s="304" t="s">
        <v>533</v>
      </c>
      <c r="N774" s="304" t="s">
        <v>534</v>
      </c>
      <c r="O774" s="304" t="s">
        <v>672</v>
      </c>
      <c r="P774" s="304" t="s">
        <v>535</v>
      </c>
      <c r="Q774" s="304" t="s">
        <v>385</v>
      </c>
      <c r="R774" s="304" t="b">
        <v>0</v>
      </c>
      <c r="S774" s="304" t="b">
        <v>0</v>
      </c>
      <c r="T774" s="304" t="s">
        <v>2336</v>
      </c>
      <c r="U774" s="304" t="s">
        <v>132</v>
      </c>
      <c r="V774" s="304" t="s">
        <v>285</v>
      </c>
      <c r="W774" s="304" t="s">
        <v>1574</v>
      </c>
      <c r="X774" s="304" t="b">
        <v>1</v>
      </c>
      <c r="Y774" s="304" t="s">
        <v>385</v>
      </c>
      <c r="Z774" s="304" t="s">
        <v>132</v>
      </c>
      <c r="AE774" s="304" t="s">
        <v>501</v>
      </c>
      <c r="AG774" s="304" t="s">
        <v>2279</v>
      </c>
      <c r="AV774" s="304" t="s">
        <v>536</v>
      </c>
    </row>
    <row r="775" spans="1:48" customFormat="1" ht="15">
      <c r="A775" s="304" t="s">
        <v>1567</v>
      </c>
      <c r="B775" s="304" t="s">
        <v>487</v>
      </c>
      <c r="C775" s="304" t="s">
        <v>1568</v>
      </c>
      <c r="D775" s="304" t="s">
        <v>115</v>
      </c>
      <c r="E775" s="304" t="s">
        <v>239</v>
      </c>
      <c r="F775" s="304" t="s">
        <v>2330</v>
      </c>
      <c r="G775" s="304" t="s">
        <v>490</v>
      </c>
      <c r="H775" s="304" t="s">
        <v>490</v>
      </c>
      <c r="I775" s="304" t="s">
        <v>2331</v>
      </c>
      <c r="J775" s="304" t="s">
        <v>2288</v>
      </c>
      <c r="K775" s="304" t="s">
        <v>2289</v>
      </c>
      <c r="L775" s="304" t="s">
        <v>2290</v>
      </c>
      <c r="M775" s="304" t="s">
        <v>540</v>
      </c>
      <c r="N775" s="304" t="s">
        <v>541</v>
      </c>
      <c r="O775" s="304" t="s">
        <v>511</v>
      </c>
      <c r="P775" s="304" t="s">
        <v>542</v>
      </c>
      <c r="Q775" s="304" t="s">
        <v>385</v>
      </c>
      <c r="R775" s="304" t="b">
        <v>0</v>
      </c>
      <c r="S775" s="304" t="b">
        <v>0</v>
      </c>
      <c r="T775" s="304" t="s">
        <v>142</v>
      </c>
      <c r="U775" s="304" t="s">
        <v>1988</v>
      </c>
      <c r="V775" s="304" t="s">
        <v>1988</v>
      </c>
      <c r="W775" s="304" t="s">
        <v>1574</v>
      </c>
      <c r="X775" s="304" t="b">
        <v>1</v>
      </c>
      <c r="Y775" s="304" t="s">
        <v>385</v>
      </c>
      <c r="Z775" s="304" t="s">
        <v>132</v>
      </c>
      <c r="AE775" s="304" t="s">
        <v>651</v>
      </c>
      <c r="AH775" s="304" t="s">
        <v>840</v>
      </c>
      <c r="AV775" s="304" t="s">
        <v>132</v>
      </c>
    </row>
    <row r="776" spans="1:48" customFormat="1" ht="15">
      <c r="A776" s="304" t="s">
        <v>1567</v>
      </c>
      <c r="B776" s="304" t="s">
        <v>487</v>
      </c>
      <c r="C776" s="304" t="s">
        <v>1568</v>
      </c>
      <c r="D776" s="304" t="s">
        <v>115</v>
      </c>
      <c r="E776" s="304" t="s">
        <v>239</v>
      </c>
      <c r="F776" s="304" t="s">
        <v>2330</v>
      </c>
      <c r="G776" s="304" t="s">
        <v>490</v>
      </c>
      <c r="H776" s="304" t="s">
        <v>490</v>
      </c>
      <c r="I776" s="304" t="s">
        <v>2331</v>
      </c>
      <c r="J776" s="304" t="s">
        <v>2291</v>
      </c>
      <c r="K776" s="304" t="s">
        <v>2337</v>
      </c>
      <c r="L776" s="304" t="s">
        <v>2293</v>
      </c>
      <c r="M776" s="304" t="s">
        <v>547</v>
      </c>
      <c r="N776" s="304" t="s">
        <v>548</v>
      </c>
      <c r="O776" s="304" t="s">
        <v>549</v>
      </c>
      <c r="P776" s="304" t="s">
        <v>550</v>
      </c>
      <c r="Q776" s="304" t="s">
        <v>385</v>
      </c>
      <c r="R776" s="304" t="b">
        <v>0</v>
      </c>
      <c r="S776" s="304" t="b">
        <v>0</v>
      </c>
      <c r="T776" s="304" t="s">
        <v>2338</v>
      </c>
      <c r="U776" s="304" t="s">
        <v>130</v>
      </c>
      <c r="V776" s="304" t="s">
        <v>2005</v>
      </c>
      <c r="W776" s="304" t="s">
        <v>1574</v>
      </c>
      <c r="X776" s="304" t="b">
        <v>1</v>
      </c>
      <c r="Y776" s="304" t="s">
        <v>385</v>
      </c>
      <c r="Z776" s="304" t="s">
        <v>132</v>
      </c>
      <c r="AE776" s="304" t="s">
        <v>551</v>
      </c>
      <c r="AV776" s="304" t="s">
        <v>284</v>
      </c>
    </row>
    <row r="777" spans="1:48" customFormat="1" ht="15">
      <c r="A777" s="304" t="s">
        <v>1567</v>
      </c>
      <c r="B777" s="304" t="s">
        <v>487</v>
      </c>
      <c r="C777" s="304" t="s">
        <v>1568</v>
      </c>
      <c r="D777" s="304" t="s">
        <v>115</v>
      </c>
      <c r="E777" s="304" t="s">
        <v>251</v>
      </c>
      <c r="F777" s="304" t="s">
        <v>2339</v>
      </c>
      <c r="G777" s="304" t="s">
        <v>490</v>
      </c>
      <c r="H777" s="304" t="s">
        <v>490</v>
      </c>
      <c r="I777" s="304" t="s">
        <v>2340</v>
      </c>
      <c r="J777" s="304" t="s">
        <v>2276</v>
      </c>
      <c r="K777" s="304" t="s">
        <v>2341</v>
      </c>
      <c r="L777" s="304" t="s">
        <v>2278</v>
      </c>
      <c r="M777" s="304" t="s">
        <v>495</v>
      </c>
      <c r="N777" s="304" t="s">
        <v>496</v>
      </c>
      <c r="O777" s="304" t="s">
        <v>672</v>
      </c>
      <c r="P777" s="304" t="s">
        <v>498</v>
      </c>
      <c r="Q777" s="304" t="s">
        <v>499</v>
      </c>
      <c r="R777" s="304" t="b">
        <v>0</v>
      </c>
      <c r="S777" s="304" t="b">
        <v>0</v>
      </c>
      <c r="T777" s="304" t="s">
        <v>2180</v>
      </c>
      <c r="U777" s="304" t="s">
        <v>176</v>
      </c>
      <c r="V777" s="304" t="s">
        <v>1988</v>
      </c>
      <c r="W777" s="304" t="s">
        <v>1574</v>
      </c>
      <c r="X777" s="304" t="b">
        <v>1</v>
      </c>
      <c r="Y777" s="304" t="s">
        <v>385</v>
      </c>
      <c r="Z777" s="304" t="s">
        <v>132</v>
      </c>
      <c r="AE777" s="304" t="s">
        <v>501</v>
      </c>
      <c r="AG777" s="304" t="s">
        <v>2279</v>
      </c>
      <c r="AV777" s="304" t="s">
        <v>284</v>
      </c>
    </row>
    <row r="778" spans="1:48" customFormat="1" ht="15">
      <c r="A778" s="304" t="s">
        <v>1567</v>
      </c>
      <c r="B778" s="304" t="s">
        <v>487</v>
      </c>
      <c r="C778" s="304" t="s">
        <v>1568</v>
      </c>
      <c r="D778" s="304" t="s">
        <v>115</v>
      </c>
      <c r="E778" s="304" t="s">
        <v>251</v>
      </c>
      <c r="F778" s="304" t="s">
        <v>2339</v>
      </c>
      <c r="G778" s="304" t="s">
        <v>490</v>
      </c>
      <c r="H778" s="304" t="s">
        <v>490</v>
      </c>
      <c r="I778" s="304" t="s">
        <v>2340</v>
      </c>
      <c r="J778" s="304" t="s">
        <v>2276</v>
      </c>
      <c r="K778" s="304" t="s">
        <v>2341</v>
      </c>
      <c r="L778" s="304" t="s">
        <v>2278</v>
      </c>
      <c r="M778" s="304" t="s">
        <v>502</v>
      </c>
      <c r="N778" s="304" t="s">
        <v>496</v>
      </c>
      <c r="O778" s="304" t="s">
        <v>672</v>
      </c>
      <c r="P778" s="304" t="s">
        <v>503</v>
      </c>
      <c r="Q778" s="304" t="s">
        <v>504</v>
      </c>
      <c r="R778" s="304" t="b">
        <v>0</v>
      </c>
      <c r="S778" s="304" t="b">
        <v>0</v>
      </c>
      <c r="T778" s="304" t="s">
        <v>286</v>
      </c>
      <c r="U778" s="304" t="s">
        <v>1990</v>
      </c>
      <c r="V778" s="304" t="s">
        <v>1988</v>
      </c>
      <c r="W778" s="304" t="s">
        <v>1574</v>
      </c>
      <c r="X778" s="304" t="b">
        <v>1</v>
      </c>
      <c r="Y778" s="304" t="s">
        <v>385</v>
      </c>
      <c r="Z778" s="304" t="s">
        <v>132</v>
      </c>
      <c r="AE778" s="304" t="s">
        <v>501</v>
      </c>
      <c r="AG778" s="304" t="s">
        <v>2279</v>
      </c>
      <c r="AV778" s="304" t="s">
        <v>505</v>
      </c>
    </row>
    <row r="779" spans="1:48" customFormat="1" ht="15">
      <c r="A779" s="304" t="s">
        <v>1567</v>
      </c>
      <c r="B779" s="304" t="s">
        <v>487</v>
      </c>
      <c r="C779" s="304" t="s">
        <v>1568</v>
      </c>
      <c r="D779" s="304" t="s">
        <v>115</v>
      </c>
      <c r="E779" s="304" t="s">
        <v>251</v>
      </c>
      <c r="F779" s="304" t="s">
        <v>2339</v>
      </c>
      <c r="G779" s="304" t="s">
        <v>490</v>
      </c>
      <c r="H779" s="304" t="s">
        <v>490</v>
      </c>
      <c r="I779" s="304" t="s">
        <v>2340</v>
      </c>
      <c r="J779" s="304" t="s">
        <v>2342</v>
      </c>
      <c r="K779" s="304" t="s">
        <v>2343</v>
      </c>
      <c r="L779" s="304" t="s">
        <v>2283</v>
      </c>
      <c r="M779" s="304" t="s">
        <v>509</v>
      </c>
      <c r="N779" s="304" t="s">
        <v>510</v>
      </c>
      <c r="O779" s="304" t="s">
        <v>511</v>
      </c>
      <c r="P779" s="304" t="s">
        <v>512</v>
      </c>
      <c r="Q779" s="304" t="s">
        <v>513</v>
      </c>
      <c r="R779" s="304" t="b">
        <v>0</v>
      </c>
      <c r="S779" s="304" t="b">
        <v>0</v>
      </c>
      <c r="T779" s="304" t="s">
        <v>2344</v>
      </c>
      <c r="U779" s="304" t="s">
        <v>1994</v>
      </c>
      <c r="V779" s="304" t="s">
        <v>1995</v>
      </c>
      <c r="W779" s="304" t="s">
        <v>1574</v>
      </c>
      <c r="X779" s="304" t="b">
        <v>1</v>
      </c>
      <c r="Y779" s="304" t="s">
        <v>385</v>
      </c>
      <c r="Z779" s="304" t="s">
        <v>514</v>
      </c>
      <c r="AE779" s="304" t="s">
        <v>833</v>
      </c>
      <c r="AV779" s="304" t="s">
        <v>132</v>
      </c>
    </row>
    <row r="780" spans="1:48" customFormat="1" ht="15">
      <c r="A780" s="304" t="s">
        <v>1567</v>
      </c>
      <c r="B780" s="304" t="s">
        <v>487</v>
      </c>
      <c r="C780" s="304" t="s">
        <v>1568</v>
      </c>
      <c r="D780" s="304" t="s">
        <v>115</v>
      </c>
      <c r="E780" s="304" t="s">
        <v>251</v>
      </c>
      <c r="F780" s="304" t="s">
        <v>2339</v>
      </c>
      <c r="G780" s="304" t="s">
        <v>490</v>
      </c>
      <c r="H780" s="304" t="s">
        <v>490</v>
      </c>
      <c r="I780" s="304" t="s">
        <v>2340</v>
      </c>
      <c r="J780" s="304" t="s">
        <v>2276</v>
      </c>
      <c r="K780" s="304" t="s">
        <v>2341</v>
      </c>
      <c r="L780" s="304" t="s">
        <v>2278</v>
      </c>
      <c r="M780" s="304" t="s">
        <v>533</v>
      </c>
      <c r="N780" s="304" t="s">
        <v>534</v>
      </c>
      <c r="O780" s="304" t="s">
        <v>672</v>
      </c>
      <c r="P780" s="304" t="s">
        <v>535</v>
      </c>
      <c r="Q780" s="304" t="s">
        <v>385</v>
      </c>
      <c r="R780" s="304" t="b">
        <v>0</v>
      </c>
      <c r="S780" s="304" t="b">
        <v>0</v>
      </c>
      <c r="T780" s="304" t="s">
        <v>2345</v>
      </c>
      <c r="U780" s="304" t="s">
        <v>132</v>
      </c>
      <c r="V780" s="304" t="s">
        <v>285</v>
      </c>
      <c r="W780" s="304" t="s">
        <v>1574</v>
      </c>
      <c r="X780" s="304" t="b">
        <v>1</v>
      </c>
      <c r="Y780" s="304" t="s">
        <v>385</v>
      </c>
      <c r="Z780" s="304" t="s">
        <v>132</v>
      </c>
      <c r="AE780" s="304" t="s">
        <v>501</v>
      </c>
      <c r="AG780" s="304" t="s">
        <v>2279</v>
      </c>
      <c r="AV780" s="304" t="s">
        <v>536</v>
      </c>
    </row>
    <row r="781" spans="1:48" customFormat="1" ht="15">
      <c r="A781" s="304" t="s">
        <v>1567</v>
      </c>
      <c r="B781" s="304" t="s">
        <v>487</v>
      </c>
      <c r="C781" s="304" t="s">
        <v>1568</v>
      </c>
      <c r="D781" s="304" t="s">
        <v>115</v>
      </c>
      <c r="E781" s="304" t="s">
        <v>251</v>
      </c>
      <c r="F781" s="304" t="s">
        <v>2339</v>
      </c>
      <c r="G781" s="304" t="s">
        <v>490</v>
      </c>
      <c r="H781" s="304" t="s">
        <v>490</v>
      </c>
      <c r="I781" s="304" t="s">
        <v>2340</v>
      </c>
      <c r="J781" s="304" t="s">
        <v>2288</v>
      </c>
      <c r="K781" s="304" t="s">
        <v>2289</v>
      </c>
      <c r="L781" s="304" t="s">
        <v>2290</v>
      </c>
      <c r="M781" s="304" t="s">
        <v>540</v>
      </c>
      <c r="N781" s="304" t="s">
        <v>541</v>
      </c>
      <c r="O781" s="304" t="s">
        <v>511</v>
      </c>
      <c r="P781" s="304" t="s">
        <v>542</v>
      </c>
      <c r="Q781" s="304" t="s">
        <v>385</v>
      </c>
      <c r="R781" s="304" t="b">
        <v>0</v>
      </c>
      <c r="S781" s="304" t="b">
        <v>0</v>
      </c>
      <c r="T781" s="304" t="s">
        <v>2346</v>
      </c>
      <c r="U781" s="304" t="s">
        <v>1988</v>
      </c>
      <c r="V781" s="304" t="s">
        <v>1988</v>
      </c>
      <c r="W781" s="304" t="s">
        <v>1574</v>
      </c>
      <c r="X781" s="304" t="b">
        <v>1</v>
      </c>
      <c r="Y781" s="304" t="s">
        <v>385</v>
      </c>
      <c r="Z781" s="304" t="s">
        <v>132</v>
      </c>
      <c r="AE781" s="304" t="s">
        <v>651</v>
      </c>
      <c r="AV781" s="304" t="s">
        <v>132</v>
      </c>
    </row>
    <row r="782" spans="1:48" customFormat="1" ht="15">
      <c r="A782" s="304" t="s">
        <v>1567</v>
      </c>
      <c r="B782" s="304" t="s">
        <v>487</v>
      </c>
      <c r="C782" s="304" t="s">
        <v>1568</v>
      </c>
      <c r="D782" s="304" t="s">
        <v>115</v>
      </c>
      <c r="E782" s="304" t="s">
        <v>251</v>
      </c>
      <c r="F782" s="304" t="s">
        <v>2339</v>
      </c>
      <c r="G782" s="304" t="s">
        <v>490</v>
      </c>
      <c r="H782" s="304" t="s">
        <v>490</v>
      </c>
      <c r="I782" s="304" t="s">
        <v>2340</v>
      </c>
      <c r="J782" s="304" t="s">
        <v>2291</v>
      </c>
      <c r="K782" s="304" t="s">
        <v>2347</v>
      </c>
      <c r="L782" s="304" t="s">
        <v>2293</v>
      </c>
      <c r="M782" s="304" t="s">
        <v>547</v>
      </c>
      <c r="N782" s="304" t="s">
        <v>548</v>
      </c>
      <c r="O782" s="304" t="s">
        <v>549</v>
      </c>
      <c r="P782" s="304" t="s">
        <v>550</v>
      </c>
      <c r="Q782" s="304" t="s">
        <v>385</v>
      </c>
      <c r="R782" s="304" t="b">
        <v>0</v>
      </c>
      <c r="S782" s="304" t="b">
        <v>0</v>
      </c>
      <c r="T782" s="304" t="s">
        <v>2004</v>
      </c>
      <c r="U782" s="304" t="s">
        <v>130</v>
      </c>
      <c r="V782" s="304" t="s">
        <v>2005</v>
      </c>
      <c r="W782" s="304" t="s">
        <v>1574</v>
      </c>
      <c r="X782" s="304" t="b">
        <v>1</v>
      </c>
      <c r="Y782" s="304" t="s">
        <v>385</v>
      </c>
      <c r="Z782" s="304" t="s">
        <v>132</v>
      </c>
      <c r="AE782" s="304" t="s">
        <v>551</v>
      </c>
      <c r="AV782" s="304" t="s">
        <v>284</v>
      </c>
    </row>
    <row r="783" spans="1:48" customFormat="1" ht="15">
      <c r="A783" s="304" t="s">
        <v>1567</v>
      </c>
      <c r="B783" s="304" t="s">
        <v>487</v>
      </c>
      <c r="C783" s="304" t="s">
        <v>1568</v>
      </c>
      <c r="D783" s="304" t="s">
        <v>115</v>
      </c>
      <c r="E783" s="304" t="s">
        <v>1082</v>
      </c>
      <c r="F783" s="304" t="s">
        <v>2348</v>
      </c>
      <c r="G783" s="304" t="s">
        <v>490</v>
      </c>
      <c r="H783" s="304" t="s">
        <v>490</v>
      </c>
      <c r="I783" s="304" t="s">
        <v>2349</v>
      </c>
      <c r="J783" s="304" t="s">
        <v>2350</v>
      </c>
      <c r="K783" s="304" t="s">
        <v>2351</v>
      </c>
      <c r="L783" s="304" t="s">
        <v>2352</v>
      </c>
      <c r="M783" s="304" t="s">
        <v>495</v>
      </c>
      <c r="N783" s="304" t="s">
        <v>496</v>
      </c>
      <c r="O783" s="304" t="s">
        <v>497</v>
      </c>
      <c r="P783" s="304" t="s">
        <v>498</v>
      </c>
      <c r="Q783" s="304" t="s">
        <v>499</v>
      </c>
      <c r="R783" s="304" t="b">
        <v>0</v>
      </c>
      <c r="S783" s="304" t="b">
        <v>0</v>
      </c>
      <c r="T783" s="304" t="s">
        <v>2051</v>
      </c>
      <c r="U783" s="304" t="s">
        <v>176</v>
      </c>
      <c r="V783" s="304" t="s">
        <v>1988</v>
      </c>
      <c r="W783" s="304" t="s">
        <v>1574</v>
      </c>
      <c r="X783" s="304" t="b">
        <v>1</v>
      </c>
      <c r="Y783" s="304" t="s">
        <v>385</v>
      </c>
      <c r="Z783" s="304" t="s">
        <v>132</v>
      </c>
      <c r="AE783" s="304" t="s">
        <v>501</v>
      </c>
      <c r="AV783" s="304" t="s">
        <v>284</v>
      </c>
    </row>
    <row r="784" spans="1:48" customFormat="1" ht="15">
      <c r="A784" s="304" t="s">
        <v>1567</v>
      </c>
      <c r="B784" s="304" t="s">
        <v>487</v>
      </c>
      <c r="C784" s="304" t="s">
        <v>1568</v>
      </c>
      <c r="D784" s="304" t="s">
        <v>115</v>
      </c>
      <c r="E784" s="304" t="s">
        <v>1082</v>
      </c>
      <c r="F784" s="304" t="s">
        <v>2348</v>
      </c>
      <c r="G784" s="304" t="s">
        <v>490</v>
      </c>
      <c r="H784" s="304" t="s">
        <v>490</v>
      </c>
      <c r="I784" s="304" t="s">
        <v>2349</v>
      </c>
      <c r="J784" s="304" t="s">
        <v>2350</v>
      </c>
      <c r="K784" s="304" t="s">
        <v>2351</v>
      </c>
      <c r="L784" s="304" t="s">
        <v>2352</v>
      </c>
      <c r="M784" s="304" t="s">
        <v>502</v>
      </c>
      <c r="N784" s="304" t="s">
        <v>496</v>
      </c>
      <c r="O784" s="304" t="s">
        <v>497</v>
      </c>
      <c r="P784" s="304" t="s">
        <v>503</v>
      </c>
      <c r="Q784" s="304" t="s">
        <v>504</v>
      </c>
      <c r="R784" s="304" t="b">
        <v>0</v>
      </c>
      <c r="S784" s="304" t="b">
        <v>0</v>
      </c>
      <c r="T784" s="304" t="s">
        <v>2353</v>
      </c>
      <c r="U784" s="304" t="s">
        <v>1990</v>
      </c>
      <c r="V784" s="304" t="s">
        <v>1988</v>
      </c>
      <c r="W784" s="304" t="s">
        <v>1574</v>
      </c>
      <c r="X784" s="304" t="b">
        <v>1</v>
      </c>
      <c r="Y784" s="304" t="s">
        <v>385</v>
      </c>
      <c r="Z784" s="304" t="s">
        <v>132</v>
      </c>
      <c r="AE784" s="304" t="s">
        <v>501</v>
      </c>
      <c r="AV784" s="304" t="s">
        <v>505</v>
      </c>
    </row>
    <row r="785" spans="1:48" customFormat="1" ht="15">
      <c r="A785" s="304" t="s">
        <v>1567</v>
      </c>
      <c r="B785" s="304" t="s">
        <v>487</v>
      </c>
      <c r="C785" s="304" t="s">
        <v>1568</v>
      </c>
      <c r="D785" s="304" t="s">
        <v>115</v>
      </c>
      <c r="E785" s="304" t="s">
        <v>1082</v>
      </c>
      <c r="F785" s="304" t="s">
        <v>2348</v>
      </c>
      <c r="G785" s="304" t="s">
        <v>490</v>
      </c>
      <c r="H785" s="304" t="s">
        <v>490</v>
      </c>
      <c r="I785" s="304" t="s">
        <v>2349</v>
      </c>
      <c r="J785" s="304" t="s">
        <v>2354</v>
      </c>
      <c r="K785" s="304" t="s">
        <v>2355</v>
      </c>
      <c r="L785" s="304" t="s">
        <v>2356</v>
      </c>
      <c r="M785" s="304" t="s">
        <v>509</v>
      </c>
      <c r="N785" s="304" t="s">
        <v>510</v>
      </c>
      <c r="O785" s="304" t="s">
        <v>511</v>
      </c>
      <c r="P785" s="304" t="s">
        <v>512</v>
      </c>
      <c r="Q785" s="304" t="s">
        <v>513</v>
      </c>
      <c r="R785" s="304" t="b">
        <v>0</v>
      </c>
      <c r="S785" s="304" t="b">
        <v>0</v>
      </c>
      <c r="T785" s="304" t="s">
        <v>202</v>
      </c>
      <c r="U785" s="304" t="s">
        <v>2285</v>
      </c>
      <c r="V785" s="304" t="s">
        <v>2286</v>
      </c>
      <c r="W785" s="304" t="s">
        <v>1574</v>
      </c>
      <c r="X785" s="304" t="b">
        <v>1</v>
      </c>
      <c r="Y785" s="304" t="s">
        <v>385</v>
      </c>
      <c r="Z785" s="304" t="s">
        <v>132</v>
      </c>
      <c r="AE785" s="304" t="s">
        <v>833</v>
      </c>
      <c r="AV785" s="304" t="s">
        <v>132</v>
      </c>
    </row>
    <row r="786" spans="1:48" customFormat="1" ht="15">
      <c r="A786" s="304" t="s">
        <v>1567</v>
      </c>
      <c r="B786" s="304" t="s">
        <v>487</v>
      </c>
      <c r="C786" s="304" t="s">
        <v>1568</v>
      </c>
      <c r="D786" s="304" t="s">
        <v>115</v>
      </c>
      <c r="E786" s="304" t="s">
        <v>1082</v>
      </c>
      <c r="F786" s="304" t="s">
        <v>2348</v>
      </c>
      <c r="G786" s="304" t="s">
        <v>490</v>
      </c>
      <c r="H786" s="304" t="s">
        <v>490</v>
      </c>
      <c r="I786" s="304" t="s">
        <v>2349</v>
      </c>
      <c r="J786" s="304" t="s">
        <v>2350</v>
      </c>
      <c r="K786" s="304" t="s">
        <v>2351</v>
      </c>
      <c r="L786" s="304" t="s">
        <v>2352</v>
      </c>
      <c r="M786" s="304" t="s">
        <v>533</v>
      </c>
      <c r="N786" s="304" t="s">
        <v>534</v>
      </c>
      <c r="O786" s="304" t="s">
        <v>497</v>
      </c>
      <c r="P786" s="304" t="s">
        <v>535</v>
      </c>
      <c r="Q786" s="304" t="s">
        <v>385</v>
      </c>
      <c r="R786" s="304" t="b">
        <v>0</v>
      </c>
      <c r="S786" s="304" t="b">
        <v>0</v>
      </c>
      <c r="T786" s="304" t="s">
        <v>2357</v>
      </c>
      <c r="U786" s="304" t="s">
        <v>132</v>
      </c>
      <c r="V786" s="304" t="s">
        <v>285</v>
      </c>
      <c r="W786" s="304" t="s">
        <v>1574</v>
      </c>
      <c r="X786" s="304" t="b">
        <v>1</v>
      </c>
      <c r="Y786" s="304" t="s">
        <v>385</v>
      </c>
      <c r="Z786" s="304" t="s">
        <v>132</v>
      </c>
      <c r="AE786" s="304" t="s">
        <v>501</v>
      </c>
      <c r="AV786" s="304" t="s">
        <v>536</v>
      </c>
    </row>
    <row r="787" spans="1:48" customFormat="1" ht="15">
      <c r="A787" s="304" t="s">
        <v>1567</v>
      </c>
      <c r="B787" s="304" t="s">
        <v>487</v>
      </c>
      <c r="C787" s="304" t="s">
        <v>1568</v>
      </c>
      <c r="D787" s="304" t="s">
        <v>115</v>
      </c>
      <c r="E787" s="304" t="s">
        <v>1082</v>
      </c>
      <c r="F787" s="304" t="s">
        <v>2348</v>
      </c>
      <c r="G787" s="304" t="s">
        <v>490</v>
      </c>
      <c r="H787" s="304" t="s">
        <v>490</v>
      </c>
      <c r="I787" s="304" t="s">
        <v>2349</v>
      </c>
      <c r="J787" s="304" t="s">
        <v>2358</v>
      </c>
      <c r="K787" s="304" t="s">
        <v>2359</v>
      </c>
      <c r="L787" s="304" t="s">
        <v>2360</v>
      </c>
      <c r="M787" s="304" t="s">
        <v>540</v>
      </c>
      <c r="N787" s="304" t="s">
        <v>541</v>
      </c>
      <c r="O787" s="304" t="s">
        <v>511</v>
      </c>
      <c r="P787" s="304" t="s">
        <v>542</v>
      </c>
      <c r="Q787" s="304" t="s">
        <v>385</v>
      </c>
      <c r="R787" s="304" t="b">
        <v>0</v>
      </c>
      <c r="S787" s="304" t="b">
        <v>0</v>
      </c>
      <c r="T787" s="304" t="s">
        <v>2361</v>
      </c>
      <c r="U787" s="304" t="s">
        <v>1988</v>
      </c>
      <c r="V787" s="304" t="s">
        <v>1988</v>
      </c>
      <c r="W787" s="304" t="s">
        <v>1574</v>
      </c>
      <c r="X787" s="304" t="b">
        <v>1</v>
      </c>
      <c r="Y787" s="304" t="s">
        <v>385</v>
      </c>
      <c r="Z787" s="304" t="s">
        <v>132</v>
      </c>
      <c r="AE787" s="304" t="s">
        <v>1796</v>
      </c>
      <c r="AV787" s="304" t="s">
        <v>132</v>
      </c>
    </row>
    <row r="788" spans="1:48" customFormat="1" ht="15">
      <c r="A788" s="304" t="s">
        <v>1567</v>
      </c>
      <c r="B788" s="304" t="s">
        <v>487</v>
      </c>
      <c r="C788" s="304" t="s">
        <v>1568</v>
      </c>
      <c r="D788" s="304" t="s">
        <v>115</v>
      </c>
      <c r="E788" s="304" t="s">
        <v>1082</v>
      </c>
      <c r="F788" s="304" t="s">
        <v>2348</v>
      </c>
      <c r="G788" s="304" t="s">
        <v>490</v>
      </c>
      <c r="H788" s="304" t="s">
        <v>490</v>
      </c>
      <c r="I788" s="304" t="s">
        <v>2349</v>
      </c>
      <c r="J788" s="304" t="s">
        <v>2362</v>
      </c>
      <c r="K788" s="304" t="s">
        <v>2363</v>
      </c>
      <c r="L788" s="304" t="s">
        <v>2364</v>
      </c>
      <c r="M788" s="304" t="s">
        <v>547</v>
      </c>
      <c r="N788" s="304" t="s">
        <v>548</v>
      </c>
      <c r="O788" s="304" t="s">
        <v>549</v>
      </c>
      <c r="P788" s="304" t="s">
        <v>550</v>
      </c>
      <c r="Q788" s="304" t="s">
        <v>385</v>
      </c>
      <c r="R788" s="304" t="b">
        <v>0</v>
      </c>
      <c r="S788" s="304" t="b">
        <v>0</v>
      </c>
      <c r="T788" s="304" t="s">
        <v>2365</v>
      </c>
      <c r="U788" s="304" t="s">
        <v>130</v>
      </c>
      <c r="V788" s="304" t="s">
        <v>2005</v>
      </c>
      <c r="W788" s="304" t="s">
        <v>1574</v>
      </c>
      <c r="X788" s="304" t="b">
        <v>1</v>
      </c>
      <c r="Y788" s="304" t="s">
        <v>385</v>
      </c>
      <c r="Z788" s="304" t="s">
        <v>132</v>
      </c>
      <c r="AE788" s="304" t="s">
        <v>551</v>
      </c>
      <c r="AV788" s="304" t="s">
        <v>284</v>
      </c>
    </row>
    <row r="789" spans="1:48" customFormat="1" ht="15">
      <c r="A789" s="304" t="s">
        <v>1567</v>
      </c>
      <c r="B789" s="304" t="s">
        <v>487</v>
      </c>
      <c r="C789" s="304" t="s">
        <v>1568</v>
      </c>
      <c r="D789" s="304" t="s">
        <v>115</v>
      </c>
      <c r="E789" s="304" t="s">
        <v>16</v>
      </c>
      <c r="F789" s="304" t="s">
        <v>2366</v>
      </c>
      <c r="G789" s="304" t="s">
        <v>490</v>
      </c>
      <c r="H789" s="304" t="s">
        <v>490</v>
      </c>
      <c r="I789" s="304" t="s">
        <v>2367</v>
      </c>
      <c r="J789" s="304" t="s">
        <v>2350</v>
      </c>
      <c r="K789" s="304" t="s">
        <v>2368</v>
      </c>
      <c r="L789" s="304" t="s">
        <v>2352</v>
      </c>
      <c r="M789" s="304" t="s">
        <v>495</v>
      </c>
      <c r="N789" s="304" t="s">
        <v>496</v>
      </c>
      <c r="O789" s="304" t="s">
        <v>497</v>
      </c>
      <c r="P789" s="304" t="s">
        <v>498</v>
      </c>
      <c r="Q789" s="304" t="s">
        <v>499</v>
      </c>
      <c r="R789" s="304" t="b">
        <v>0</v>
      </c>
      <c r="S789" s="304" t="b">
        <v>0</v>
      </c>
      <c r="T789" s="304" t="s">
        <v>2021</v>
      </c>
      <c r="U789" s="304" t="s">
        <v>176</v>
      </c>
      <c r="V789" s="304" t="s">
        <v>1988</v>
      </c>
      <c r="W789" s="304" t="s">
        <v>1574</v>
      </c>
      <c r="X789" s="304" t="b">
        <v>1</v>
      </c>
      <c r="Y789" s="304" t="s">
        <v>385</v>
      </c>
      <c r="Z789" s="304" t="s">
        <v>132</v>
      </c>
      <c r="AE789" s="304" t="s">
        <v>501</v>
      </c>
      <c r="AV789" s="304" t="s">
        <v>284</v>
      </c>
    </row>
    <row r="790" spans="1:48" customFormat="1" ht="15">
      <c r="A790" s="304" t="s">
        <v>1567</v>
      </c>
      <c r="B790" s="304" t="s">
        <v>487</v>
      </c>
      <c r="C790" s="304" t="s">
        <v>1568</v>
      </c>
      <c r="D790" s="304" t="s">
        <v>115</v>
      </c>
      <c r="E790" s="304" t="s">
        <v>16</v>
      </c>
      <c r="F790" s="304" t="s">
        <v>2366</v>
      </c>
      <c r="G790" s="304" t="s">
        <v>490</v>
      </c>
      <c r="H790" s="304" t="s">
        <v>490</v>
      </c>
      <c r="I790" s="304" t="s">
        <v>2367</v>
      </c>
      <c r="J790" s="304" t="s">
        <v>2350</v>
      </c>
      <c r="K790" s="304" t="s">
        <v>2368</v>
      </c>
      <c r="L790" s="304" t="s">
        <v>2352</v>
      </c>
      <c r="M790" s="304" t="s">
        <v>502</v>
      </c>
      <c r="N790" s="304" t="s">
        <v>496</v>
      </c>
      <c r="O790" s="304" t="s">
        <v>497</v>
      </c>
      <c r="P790" s="304" t="s">
        <v>503</v>
      </c>
      <c r="Q790" s="304" t="s">
        <v>504</v>
      </c>
      <c r="R790" s="304" t="b">
        <v>0</v>
      </c>
      <c r="S790" s="304" t="b">
        <v>0</v>
      </c>
      <c r="T790" s="304" t="s">
        <v>2369</v>
      </c>
      <c r="U790" s="304" t="s">
        <v>1990</v>
      </c>
      <c r="V790" s="304" t="s">
        <v>1988</v>
      </c>
      <c r="W790" s="304" t="s">
        <v>1574</v>
      </c>
      <c r="X790" s="304" t="b">
        <v>1</v>
      </c>
      <c r="Y790" s="304" t="s">
        <v>385</v>
      </c>
      <c r="Z790" s="304" t="s">
        <v>132</v>
      </c>
      <c r="AE790" s="304" t="s">
        <v>501</v>
      </c>
      <c r="AV790" s="304" t="s">
        <v>505</v>
      </c>
    </row>
    <row r="791" spans="1:48" customFormat="1" ht="15">
      <c r="A791" s="304" t="s">
        <v>1567</v>
      </c>
      <c r="B791" s="304" t="s">
        <v>487</v>
      </c>
      <c r="C791" s="304" t="s">
        <v>1568</v>
      </c>
      <c r="D791" s="304" t="s">
        <v>115</v>
      </c>
      <c r="E791" s="304" t="s">
        <v>16</v>
      </c>
      <c r="F791" s="304" t="s">
        <v>2366</v>
      </c>
      <c r="G791" s="304" t="s">
        <v>490</v>
      </c>
      <c r="H791" s="304" t="s">
        <v>490</v>
      </c>
      <c r="I791" s="304" t="s">
        <v>2367</v>
      </c>
      <c r="J791" s="304" t="s">
        <v>2370</v>
      </c>
      <c r="K791" s="304" t="s">
        <v>2371</v>
      </c>
      <c r="L791" s="304" t="s">
        <v>2356</v>
      </c>
      <c r="M791" s="304" t="s">
        <v>509</v>
      </c>
      <c r="N791" s="304" t="s">
        <v>510</v>
      </c>
      <c r="O791" s="304" t="s">
        <v>511</v>
      </c>
      <c r="P791" s="304" t="s">
        <v>512</v>
      </c>
      <c r="Q791" s="304" t="s">
        <v>513</v>
      </c>
      <c r="R791" s="304" t="b">
        <v>0</v>
      </c>
      <c r="S791" s="304" t="b">
        <v>0</v>
      </c>
      <c r="T791" s="304" t="s">
        <v>2372</v>
      </c>
      <c r="U791" s="304" t="s">
        <v>2055</v>
      </c>
      <c r="V791" s="304" t="s">
        <v>2056</v>
      </c>
      <c r="W791" s="304" t="s">
        <v>1574</v>
      </c>
      <c r="X791" s="304" t="b">
        <v>1</v>
      </c>
      <c r="Y791" s="304" t="s">
        <v>385</v>
      </c>
      <c r="Z791" s="304" t="s">
        <v>202</v>
      </c>
      <c r="AE791" s="304" t="s">
        <v>833</v>
      </c>
      <c r="AV791" s="304" t="s">
        <v>132</v>
      </c>
    </row>
    <row r="792" spans="1:48" customFormat="1" ht="15">
      <c r="A792" s="304" t="s">
        <v>1567</v>
      </c>
      <c r="B792" s="304" t="s">
        <v>487</v>
      </c>
      <c r="C792" s="304" t="s">
        <v>1568</v>
      </c>
      <c r="D792" s="304" t="s">
        <v>115</v>
      </c>
      <c r="E792" s="304" t="s">
        <v>16</v>
      </c>
      <c r="F792" s="304" t="s">
        <v>2366</v>
      </c>
      <c r="G792" s="304" t="s">
        <v>490</v>
      </c>
      <c r="H792" s="304" t="s">
        <v>490</v>
      </c>
      <c r="I792" s="304" t="s">
        <v>2367</v>
      </c>
      <c r="J792" s="304" t="s">
        <v>2350</v>
      </c>
      <c r="K792" s="304" t="s">
        <v>2368</v>
      </c>
      <c r="L792" s="304" t="s">
        <v>2352</v>
      </c>
      <c r="M792" s="304" t="s">
        <v>533</v>
      </c>
      <c r="N792" s="304" t="s">
        <v>534</v>
      </c>
      <c r="O792" s="304" t="s">
        <v>497</v>
      </c>
      <c r="P792" s="304" t="s">
        <v>535</v>
      </c>
      <c r="Q792" s="304" t="s">
        <v>385</v>
      </c>
      <c r="R792" s="304" t="b">
        <v>0</v>
      </c>
      <c r="S792" s="304" t="b">
        <v>0</v>
      </c>
      <c r="T792" s="304" t="s">
        <v>2373</v>
      </c>
      <c r="U792" s="304" t="s">
        <v>132</v>
      </c>
      <c r="V792" s="304" t="s">
        <v>285</v>
      </c>
      <c r="W792" s="304" t="s">
        <v>1574</v>
      </c>
      <c r="X792" s="304" t="b">
        <v>1</v>
      </c>
      <c r="Y792" s="304" t="s">
        <v>385</v>
      </c>
      <c r="Z792" s="304" t="s">
        <v>132</v>
      </c>
      <c r="AE792" s="304" t="s">
        <v>501</v>
      </c>
      <c r="AV792" s="304" t="s">
        <v>536</v>
      </c>
    </row>
    <row r="793" spans="1:48" customFormat="1" ht="15">
      <c r="A793" s="304" t="s">
        <v>1567</v>
      </c>
      <c r="B793" s="304" t="s">
        <v>487</v>
      </c>
      <c r="C793" s="304" t="s">
        <v>1568</v>
      </c>
      <c r="D793" s="304" t="s">
        <v>115</v>
      </c>
      <c r="E793" s="304" t="s">
        <v>16</v>
      </c>
      <c r="F793" s="304" t="s">
        <v>2366</v>
      </c>
      <c r="G793" s="304" t="s">
        <v>490</v>
      </c>
      <c r="H793" s="304" t="s">
        <v>490</v>
      </c>
      <c r="I793" s="304" t="s">
        <v>2367</v>
      </c>
      <c r="J793" s="304" t="s">
        <v>2358</v>
      </c>
      <c r="K793" s="304" t="s">
        <v>2359</v>
      </c>
      <c r="L793" s="304" t="s">
        <v>2360</v>
      </c>
      <c r="M793" s="304" t="s">
        <v>540</v>
      </c>
      <c r="N793" s="304" t="s">
        <v>541</v>
      </c>
      <c r="O793" s="304" t="s">
        <v>511</v>
      </c>
      <c r="P793" s="304" t="s">
        <v>542</v>
      </c>
      <c r="Q793" s="304" t="s">
        <v>385</v>
      </c>
      <c r="R793" s="304" t="b">
        <v>0</v>
      </c>
      <c r="S793" s="304" t="b">
        <v>0</v>
      </c>
      <c r="T793" s="304" t="s">
        <v>2374</v>
      </c>
      <c r="U793" s="304" t="s">
        <v>1988</v>
      </c>
      <c r="V793" s="304" t="s">
        <v>1988</v>
      </c>
      <c r="W793" s="304" t="s">
        <v>1574</v>
      </c>
      <c r="X793" s="304" t="b">
        <v>1</v>
      </c>
      <c r="Y793" s="304" t="s">
        <v>385</v>
      </c>
      <c r="Z793" s="304" t="s">
        <v>132</v>
      </c>
      <c r="AE793" s="304" t="s">
        <v>1796</v>
      </c>
      <c r="AV793" s="304" t="s">
        <v>132</v>
      </c>
    </row>
    <row r="794" spans="1:48" customFormat="1" ht="15">
      <c r="A794" s="304" t="s">
        <v>1567</v>
      </c>
      <c r="B794" s="304" t="s">
        <v>487</v>
      </c>
      <c r="C794" s="304" t="s">
        <v>1568</v>
      </c>
      <c r="D794" s="304" t="s">
        <v>115</v>
      </c>
      <c r="E794" s="304" t="s">
        <v>16</v>
      </c>
      <c r="F794" s="304" t="s">
        <v>2366</v>
      </c>
      <c r="G794" s="304" t="s">
        <v>490</v>
      </c>
      <c r="H794" s="304" t="s">
        <v>490</v>
      </c>
      <c r="I794" s="304" t="s">
        <v>2367</v>
      </c>
      <c r="J794" s="304" t="s">
        <v>2362</v>
      </c>
      <c r="K794" s="304" t="s">
        <v>2375</v>
      </c>
      <c r="L794" s="304" t="s">
        <v>2364</v>
      </c>
      <c r="M794" s="304" t="s">
        <v>547</v>
      </c>
      <c r="N794" s="304" t="s">
        <v>548</v>
      </c>
      <c r="O794" s="304" t="s">
        <v>549</v>
      </c>
      <c r="P794" s="304" t="s">
        <v>550</v>
      </c>
      <c r="Q794" s="304" t="s">
        <v>385</v>
      </c>
      <c r="R794" s="304" t="b">
        <v>0</v>
      </c>
      <c r="S794" s="304" t="b">
        <v>0</v>
      </c>
      <c r="T794" s="304" t="s">
        <v>2376</v>
      </c>
      <c r="U794" s="304" t="s">
        <v>130</v>
      </c>
      <c r="V794" s="304" t="s">
        <v>2005</v>
      </c>
      <c r="W794" s="304" t="s">
        <v>1574</v>
      </c>
      <c r="X794" s="304" t="b">
        <v>1</v>
      </c>
      <c r="Y794" s="304" t="s">
        <v>385</v>
      </c>
      <c r="Z794" s="304" t="s">
        <v>132</v>
      </c>
      <c r="AE794" s="304" t="s">
        <v>551</v>
      </c>
      <c r="AV794" s="304" t="s">
        <v>284</v>
      </c>
    </row>
    <row r="795" spans="1:48" customFormat="1" ht="15">
      <c r="A795" s="304" t="s">
        <v>1567</v>
      </c>
      <c r="B795" s="304" t="s">
        <v>487</v>
      </c>
      <c r="C795" s="304" t="s">
        <v>1568</v>
      </c>
      <c r="D795" s="304" t="s">
        <v>115</v>
      </c>
      <c r="E795" s="304" t="s">
        <v>20</v>
      </c>
      <c r="F795" s="304" t="s">
        <v>2377</v>
      </c>
      <c r="G795" s="304" t="s">
        <v>490</v>
      </c>
      <c r="H795" s="304" t="s">
        <v>490</v>
      </c>
      <c r="I795" s="304" t="s">
        <v>2378</v>
      </c>
      <c r="J795" s="304" t="s">
        <v>2350</v>
      </c>
      <c r="K795" s="304" t="s">
        <v>2379</v>
      </c>
      <c r="L795" s="304" t="s">
        <v>2352</v>
      </c>
      <c r="M795" s="304" t="s">
        <v>495</v>
      </c>
      <c r="N795" s="304" t="s">
        <v>496</v>
      </c>
      <c r="O795" s="304" t="s">
        <v>497</v>
      </c>
      <c r="P795" s="304" t="s">
        <v>498</v>
      </c>
      <c r="Q795" s="304" t="s">
        <v>499</v>
      </c>
      <c r="R795" s="304" t="b">
        <v>0</v>
      </c>
      <c r="S795" s="304" t="b">
        <v>0</v>
      </c>
      <c r="T795" s="304" t="s">
        <v>2021</v>
      </c>
      <c r="U795" s="304" t="s">
        <v>176</v>
      </c>
      <c r="V795" s="304" t="s">
        <v>1988</v>
      </c>
      <c r="W795" s="304" t="s">
        <v>1574</v>
      </c>
      <c r="X795" s="304" t="b">
        <v>1</v>
      </c>
      <c r="Y795" s="304" t="s">
        <v>385</v>
      </c>
      <c r="Z795" s="304" t="s">
        <v>132</v>
      </c>
      <c r="AE795" s="304" t="s">
        <v>501</v>
      </c>
      <c r="AV795" s="304" t="s">
        <v>284</v>
      </c>
    </row>
    <row r="796" spans="1:48" customFormat="1" ht="15">
      <c r="A796" s="304" t="s">
        <v>1567</v>
      </c>
      <c r="B796" s="304" t="s">
        <v>487</v>
      </c>
      <c r="C796" s="304" t="s">
        <v>1568</v>
      </c>
      <c r="D796" s="304" t="s">
        <v>115</v>
      </c>
      <c r="E796" s="304" t="s">
        <v>20</v>
      </c>
      <c r="F796" s="304" t="s">
        <v>2377</v>
      </c>
      <c r="G796" s="304" t="s">
        <v>490</v>
      </c>
      <c r="H796" s="304" t="s">
        <v>490</v>
      </c>
      <c r="I796" s="304" t="s">
        <v>2378</v>
      </c>
      <c r="J796" s="304" t="s">
        <v>2350</v>
      </c>
      <c r="K796" s="304" t="s">
        <v>2379</v>
      </c>
      <c r="L796" s="304" t="s">
        <v>2352</v>
      </c>
      <c r="M796" s="304" t="s">
        <v>502</v>
      </c>
      <c r="N796" s="304" t="s">
        <v>496</v>
      </c>
      <c r="O796" s="304" t="s">
        <v>497</v>
      </c>
      <c r="P796" s="304" t="s">
        <v>503</v>
      </c>
      <c r="Q796" s="304" t="s">
        <v>504</v>
      </c>
      <c r="R796" s="304" t="b">
        <v>0</v>
      </c>
      <c r="S796" s="304" t="b">
        <v>0</v>
      </c>
      <c r="T796" s="304" t="s">
        <v>2369</v>
      </c>
      <c r="U796" s="304" t="s">
        <v>1990</v>
      </c>
      <c r="V796" s="304" t="s">
        <v>1988</v>
      </c>
      <c r="W796" s="304" t="s">
        <v>1574</v>
      </c>
      <c r="X796" s="304" t="b">
        <v>1</v>
      </c>
      <c r="Y796" s="304" t="s">
        <v>385</v>
      </c>
      <c r="Z796" s="304" t="s">
        <v>132</v>
      </c>
      <c r="AE796" s="304" t="s">
        <v>501</v>
      </c>
      <c r="AV796" s="304" t="s">
        <v>505</v>
      </c>
    </row>
    <row r="797" spans="1:48" customFormat="1" ht="15">
      <c r="A797" s="304" t="s">
        <v>1567</v>
      </c>
      <c r="B797" s="304" t="s">
        <v>487</v>
      </c>
      <c r="C797" s="304" t="s">
        <v>1568</v>
      </c>
      <c r="D797" s="304" t="s">
        <v>115</v>
      </c>
      <c r="E797" s="304" t="s">
        <v>20</v>
      </c>
      <c r="F797" s="304" t="s">
        <v>2377</v>
      </c>
      <c r="G797" s="304" t="s">
        <v>490</v>
      </c>
      <c r="H797" s="304" t="s">
        <v>490</v>
      </c>
      <c r="I797" s="304" t="s">
        <v>2378</v>
      </c>
      <c r="J797" s="304" t="s">
        <v>2380</v>
      </c>
      <c r="K797" s="304" t="s">
        <v>2381</v>
      </c>
      <c r="L797" s="304" t="s">
        <v>2356</v>
      </c>
      <c r="M797" s="304" t="s">
        <v>509</v>
      </c>
      <c r="N797" s="304" t="s">
        <v>510</v>
      </c>
      <c r="O797" s="304" t="s">
        <v>511</v>
      </c>
      <c r="P797" s="304" t="s">
        <v>512</v>
      </c>
      <c r="Q797" s="304" t="s">
        <v>513</v>
      </c>
      <c r="R797" s="304" t="b">
        <v>0</v>
      </c>
      <c r="S797" s="304" t="b">
        <v>0</v>
      </c>
      <c r="T797" s="304" t="s">
        <v>2382</v>
      </c>
      <c r="U797" s="304" t="s">
        <v>2055</v>
      </c>
      <c r="V797" s="304" t="s">
        <v>2056</v>
      </c>
      <c r="W797" s="304" t="s">
        <v>1574</v>
      </c>
      <c r="X797" s="304" t="b">
        <v>1</v>
      </c>
      <c r="Y797" s="304" t="s">
        <v>385</v>
      </c>
      <c r="Z797" s="304" t="s">
        <v>202</v>
      </c>
      <c r="AE797" s="304" t="s">
        <v>833</v>
      </c>
      <c r="AV797" s="304" t="s">
        <v>132</v>
      </c>
    </row>
    <row r="798" spans="1:48" customFormat="1" ht="15">
      <c r="A798" s="304" t="s">
        <v>1567</v>
      </c>
      <c r="B798" s="304" t="s">
        <v>487</v>
      </c>
      <c r="C798" s="304" t="s">
        <v>1568</v>
      </c>
      <c r="D798" s="304" t="s">
        <v>115</v>
      </c>
      <c r="E798" s="304" t="s">
        <v>20</v>
      </c>
      <c r="F798" s="304" t="s">
        <v>2377</v>
      </c>
      <c r="G798" s="304" t="s">
        <v>490</v>
      </c>
      <c r="H798" s="304" t="s">
        <v>490</v>
      </c>
      <c r="I798" s="304" t="s">
        <v>2378</v>
      </c>
      <c r="J798" s="304" t="s">
        <v>2350</v>
      </c>
      <c r="K798" s="304" t="s">
        <v>2379</v>
      </c>
      <c r="L798" s="304" t="s">
        <v>2352</v>
      </c>
      <c r="M798" s="304" t="s">
        <v>533</v>
      </c>
      <c r="N798" s="304" t="s">
        <v>534</v>
      </c>
      <c r="O798" s="304" t="s">
        <v>497</v>
      </c>
      <c r="P798" s="304" t="s">
        <v>535</v>
      </c>
      <c r="Q798" s="304" t="s">
        <v>385</v>
      </c>
      <c r="R798" s="304" t="b">
        <v>0</v>
      </c>
      <c r="S798" s="304" t="b">
        <v>0</v>
      </c>
      <c r="T798" s="304" t="s">
        <v>2383</v>
      </c>
      <c r="U798" s="304" t="s">
        <v>132</v>
      </c>
      <c r="V798" s="304" t="s">
        <v>285</v>
      </c>
      <c r="W798" s="304" t="s">
        <v>1574</v>
      </c>
      <c r="X798" s="304" t="b">
        <v>1</v>
      </c>
      <c r="Y798" s="304" t="s">
        <v>385</v>
      </c>
      <c r="Z798" s="304" t="s">
        <v>132</v>
      </c>
      <c r="AE798" s="304" t="s">
        <v>501</v>
      </c>
      <c r="AV798" s="304" t="s">
        <v>536</v>
      </c>
    </row>
    <row r="799" spans="1:48" customFormat="1" ht="15">
      <c r="A799" s="304" t="s">
        <v>1567</v>
      </c>
      <c r="B799" s="304" t="s">
        <v>487</v>
      </c>
      <c r="C799" s="304" t="s">
        <v>1568</v>
      </c>
      <c r="D799" s="304" t="s">
        <v>115</v>
      </c>
      <c r="E799" s="304" t="s">
        <v>20</v>
      </c>
      <c r="F799" s="304" t="s">
        <v>2377</v>
      </c>
      <c r="G799" s="304" t="s">
        <v>490</v>
      </c>
      <c r="H799" s="304" t="s">
        <v>490</v>
      </c>
      <c r="I799" s="304" t="s">
        <v>2378</v>
      </c>
      <c r="J799" s="304" t="s">
        <v>2358</v>
      </c>
      <c r="K799" s="304" t="s">
        <v>2359</v>
      </c>
      <c r="L799" s="304" t="s">
        <v>2360</v>
      </c>
      <c r="M799" s="304" t="s">
        <v>540</v>
      </c>
      <c r="N799" s="304" t="s">
        <v>541</v>
      </c>
      <c r="O799" s="304" t="s">
        <v>511</v>
      </c>
      <c r="P799" s="304" t="s">
        <v>542</v>
      </c>
      <c r="Q799" s="304" t="s">
        <v>385</v>
      </c>
      <c r="R799" s="304" t="b">
        <v>0</v>
      </c>
      <c r="S799" s="304" t="b">
        <v>0</v>
      </c>
      <c r="T799" s="304" t="s">
        <v>2384</v>
      </c>
      <c r="U799" s="304" t="s">
        <v>1988</v>
      </c>
      <c r="V799" s="304" t="s">
        <v>1988</v>
      </c>
      <c r="W799" s="304" t="s">
        <v>1574</v>
      </c>
      <c r="X799" s="304" t="b">
        <v>1</v>
      </c>
      <c r="Y799" s="304" t="s">
        <v>385</v>
      </c>
      <c r="Z799" s="304" t="s">
        <v>132</v>
      </c>
      <c r="AE799" s="304" t="s">
        <v>1796</v>
      </c>
      <c r="AV799" s="304" t="s">
        <v>132</v>
      </c>
    </row>
    <row r="800" spans="1:48" customFormat="1" ht="15">
      <c r="A800" s="304" t="s">
        <v>1567</v>
      </c>
      <c r="B800" s="304" t="s">
        <v>487</v>
      </c>
      <c r="C800" s="304" t="s">
        <v>1568</v>
      </c>
      <c r="D800" s="304" t="s">
        <v>115</v>
      </c>
      <c r="E800" s="304" t="s">
        <v>20</v>
      </c>
      <c r="F800" s="304" t="s">
        <v>2377</v>
      </c>
      <c r="G800" s="304" t="s">
        <v>490</v>
      </c>
      <c r="H800" s="304" t="s">
        <v>490</v>
      </c>
      <c r="I800" s="304" t="s">
        <v>2378</v>
      </c>
      <c r="J800" s="304" t="s">
        <v>2362</v>
      </c>
      <c r="K800" s="304" t="s">
        <v>2385</v>
      </c>
      <c r="L800" s="304" t="s">
        <v>2364</v>
      </c>
      <c r="M800" s="304" t="s">
        <v>547</v>
      </c>
      <c r="N800" s="304" t="s">
        <v>548</v>
      </c>
      <c r="O800" s="304" t="s">
        <v>549</v>
      </c>
      <c r="P800" s="304" t="s">
        <v>550</v>
      </c>
      <c r="Q800" s="304" t="s">
        <v>385</v>
      </c>
      <c r="R800" s="304" t="b">
        <v>0</v>
      </c>
      <c r="S800" s="304" t="b">
        <v>0</v>
      </c>
      <c r="T800" s="304" t="s">
        <v>2386</v>
      </c>
      <c r="U800" s="304" t="s">
        <v>130</v>
      </c>
      <c r="V800" s="304" t="s">
        <v>2005</v>
      </c>
      <c r="W800" s="304" t="s">
        <v>1574</v>
      </c>
      <c r="X800" s="304" t="b">
        <v>1</v>
      </c>
      <c r="Y800" s="304" t="s">
        <v>385</v>
      </c>
      <c r="Z800" s="304" t="s">
        <v>132</v>
      </c>
      <c r="AE800" s="304" t="s">
        <v>551</v>
      </c>
      <c r="AV800" s="304" t="s">
        <v>284</v>
      </c>
    </row>
    <row r="801" spans="1:48" customFormat="1" ht="15">
      <c r="A801" s="304" t="s">
        <v>1567</v>
      </c>
      <c r="B801" s="304" t="s">
        <v>487</v>
      </c>
      <c r="C801" s="304" t="s">
        <v>1568</v>
      </c>
      <c r="D801" s="304" t="s">
        <v>115</v>
      </c>
      <c r="E801" s="304" t="s">
        <v>1108</v>
      </c>
      <c r="F801" s="304" t="s">
        <v>2387</v>
      </c>
      <c r="G801" s="304" t="s">
        <v>490</v>
      </c>
      <c r="H801" s="304" t="s">
        <v>490</v>
      </c>
      <c r="I801" s="304" t="s">
        <v>2388</v>
      </c>
      <c r="J801" s="304" t="s">
        <v>2350</v>
      </c>
      <c r="K801" s="304" t="s">
        <v>2389</v>
      </c>
      <c r="L801" s="304" t="s">
        <v>2352</v>
      </c>
      <c r="M801" s="304" t="s">
        <v>495</v>
      </c>
      <c r="N801" s="304" t="s">
        <v>496</v>
      </c>
      <c r="O801" s="304" t="s">
        <v>497</v>
      </c>
      <c r="P801" s="304" t="s">
        <v>498</v>
      </c>
      <c r="Q801" s="304" t="s">
        <v>499</v>
      </c>
      <c r="R801" s="304" t="b">
        <v>0</v>
      </c>
      <c r="S801" s="304" t="b">
        <v>0</v>
      </c>
      <c r="T801" s="304" t="s">
        <v>2021</v>
      </c>
      <c r="U801" s="304" t="s">
        <v>176</v>
      </c>
      <c r="V801" s="304" t="s">
        <v>1988</v>
      </c>
      <c r="W801" s="304" t="s">
        <v>1574</v>
      </c>
      <c r="X801" s="304" t="b">
        <v>1</v>
      </c>
      <c r="Y801" s="304" t="s">
        <v>385</v>
      </c>
      <c r="Z801" s="304" t="s">
        <v>132</v>
      </c>
      <c r="AE801" s="304" t="s">
        <v>501</v>
      </c>
      <c r="AV801" s="304" t="s">
        <v>284</v>
      </c>
    </row>
    <row r="802" spans="1:48" customFormat="1" ht="15">
      <c r="A802" s="304" t="s">
        <v>1567</v>
      </c>
      <c r="B802" s="304" t="s">
        <v>487</v>
      </c>
      <c r="C802" s="304" t="s">
        <v>1568</v>
      </c>
      <c r="D802" s="304" t="s">
        <v>115</v>
      </c>
      <c r="E802" s="304" t="s">
        <v>1108</v>
      </c>
      <c r="F802" s="304" t="s">
        <v>2387</v>
      </c>
      <c r="G802" s="304" t="s">
        <v>490</v>
      </c>
      <c r="H802" s="304" t="s">
        <v>490</v>
      </c>
      <c r="I802" s="304" t="s">
        <v>2388</v>
      </c>
      <c r="J802" s="304" t="s">
        <v>2350</v>
      </c>
      <c r="K802" s="304" t="s">
        <v>2389</v>
      </c>
      <c r="L802" s="304" t="s">
        <v>2352</v>
      </c>
      <c r="M802" s="304" t="s">
        <v>502</v>
      </c>
      <c r="N802" s="304" t="s">
        <v>496</v>
      </c>
      <c r="O802" s="304" t="s">
        <v>497</v>
      </c>
      <c r="P802" s="304" t="s">
        <v>503</v>
      </c>
      <c r="Q802" s="304" t="s">
        <v>504</v>
      </c>
      <c r="R802" s="304" t="b">
        <v>0</v>
      </c>
      <c r="S802" s="304" t="b">
        <v>0</v>
      </c>
      <c r="T802" s="304" t="s">
        <v>2390</v>
      </c>
      <c r="U802" s="304" t="s">
        <v>1990</v>
      </c>
      <c r="V802" s="304" t="s">
        <v>1988</v>
      </c>
      <c r="W802" s="304" t="s">
        <v>1574</v>
      </c>
      <c r="X802" s="304" t="b">
        <v>1</v>
      </c>
      <c r="Y802" s="304" t="s">
        <v>385</v>
      </c>
      <c r="Z802" s="304" t="s">
        <v>132</v>
      </c>
      <c r="AE802" s="304" t="s">
        <v>501</v>
      </c>
      <c r="AV802" s="304" t="s">
        <v>505</v>
      </c>
    </row>
    <row r="803" spans="1:48" customFormat="1" ht="15">
      <c r="A803" s="304" t="s">
        <v>1567</v>
      </c>
      <c r="B803" s="304" t="s">
        <v>487</v>
      </c>
      <c r="C803" s="304" t="s">
        <v>1568</v>
      </c>
      <c r="D803" s="304" t="s">
        <v>115</v>
      </c>
      <c r="E803" s="304" t="s">
        <v>1108</v>
      </c>
      <c r="F803" s="304" t="s">
        <v>2387</v>
      </c>
      <c r="G803" s="304" t="s">
        <v>490</v>
      </c>
      <c r="H803" s="304" t="s">
        <v>490</v>
      </c>
      <c r="I803" s="304" t="s">
        <v>2388</v>
      </c>
      <c r="J803" s="304" t="s">
        <v>2391</v>
      </c>
      <c r="K803" s="304" t="s">
        <v>2392</v>
      </c>
      <c r="L803" s="304" t="s">
        <v>2356</v>
      </c>
      <c r="M803" s="304" t="s">
        <v>509</v>
      </c>
      <c r="N803" s="304" t="s">
        <v>510</v>
      </c>
      <c r="O803" s="304" t="s">
        <v>511</v>
      </c>
      <c r="P803" s="304" t="s">
        <v>512</v>
      </c>
      <c r="Q803" s="304" t="s">
        <v>513</v>
      </c>
      <c r="R803" s="304" t="b">
        <v>0</v>
      </c>
      <c r="S803" s="304" t="b">
        <v>0</v>
      </c>
      <c r="T803" s="304" t="s">
        <v>2393</v>
      </c>
      <c r="U803" s="304" t="s">
        <v>2055</v>
      </c>
      <c r="V803" s="304" t="s">
        <v>2056</v>
      </c>
      <c r="W803" s="304" t="s">
        <v>1574</v>
      </c>
      <c r="X803" s="304" t="b">
        <v>1</v>
      </c>
      <c r="Y803" s="304" t="s">
        <v>385</v>
      </c>
      <c r="Z803" s="304" t="s">
        <v>202</v>
      </c>
      <c r="AE803" s="304" t="s">
        <v>833</v>
      </c>
      <c r="AV803" s="304" t="s">
        <v>132</v>
      </c>
    </row>
    <row r="804" spans="1:48" customFormat="1" ht="15">
      <c r="A804" s="304" t="s">
        <v>1567</v>
      </c>
      <c r="B804" s="304" t="s">
        <v>487</v>
      </c>
      <c r="C804" s="304" t="s">
        <v>1568</v>
      </c>
      <c r="D804" s="304" t="s">
        <v>115</v>
      </c>
      <c r="E804" s="304" t="s">
        <v>1108</v>
      </c>
      <c r="F804" s="304" t="s">
        <v>2387</v>
      </c>
      <c r="G804" s="304" t="s">
        <v>490</v>
      </c>
      <c r="H804" s="304" t="s">
        <v>490</v>
      </c>
      <c r="I804" s="304" t="s">
        <v>2388</v>
      </c>
      <c r="J804" s="304" t="s">
        <v>2350</v>
      </c>
      <c r="K804" s="304" t="s">
        <v>2389</v>
      </c>
      <c r="L804" s="304" t="s">
        <v>2352</v>
      </c>
      <c r="M804" s="304" t="s">
        <v>533</v>
      </c>
      <c r="N804" s="304" t="s">
        <v>534</v>
      </c>
      <c r="O804" s="304" t="s">
        <v>497</v>
      </c>
      <c r="P804" s="304" t="s">
        <v>535</v>
      </c>
      <c r="Q804" s="304" t="s">
        <v>385</v>
      </c>
      <c r="R804" s="304" t="b">
        <v>0</v>
      </c>
      <c r="S804" s="304" t="b">
        <v>0</v>
      </c>
      <c r="T804" s="304" t="s">
        <v>2394</v>
      </c>
      <c r="U804" s="304" t="s">
        <v>132</v>
      </c>
      <c r="V804" s="304" t="s">
        <v>285</v>
      </c>
      <c r="W804" s="304" t="s">
        <v>1574</v>
      </c>
      <c r="X804" s="304" t="b">
        <v>1</v>
      </c>
      <c r="Y804" s="304" t="s">
        <v>385</v>
      </c>
      <c r="Z804" s="304" t="s">
        <v>132</v>
      </c>
      <c r="AE804" s="304" t="s">
        <v>501</v>
      </c>
      <c r="AV804" s="304" t="s">
        <v>536</v>
      </c>
    </row>
    <row r="805" spans="1:48" customFormat="1" ht="15">
      <c r="A805" s="304" t="s">
        <v>1567</v>
      </c>
      <c r="B805" s="304" t="s">
        <v>487</v>
      </c>
      <c r="C805" s="304" t="s">
        <v>1568</v>
      </c>
      <c r="D805" s="304" t="s">
        <v>115</v>
      </c>
      <c r="E805" s="304" t="s">
        <v>1108</v>
      </c>
      <c r="F805" s="304" t="s">
        <v>2387</v>
      </c>
      <c r="G805" s="304" t="s">
        <v>490</v>
      </c>
      <c r="H805" s="304" t="s">
        <v>490</v>
      </c>
      <c r="I805" s="304" t="s">
        <v>2388</v>
      </c>
      <c r="J805" s="304" t="s">
        <v>2358</v>
      </c>
      <c r="K805" s="304" t="s">
        <v>2359</v>
      </c>
      <c r="L805" s="304" t="s">
        <v>2360</v>
      </c>
      <c r="M805" s="304" t="s">
        <v>540</v>
      </c>
      <c r="N805" s="304" t="s">
        <v>541</v>
      </c>
      <c r="O805" s="304" t="s">
        <v>511</v>
      </c>
      <c r="P805" s="304" t="s">
        <v>542</v>
      </c>
      <c r="Q805" s="304" t="s">
        <v>385</v>
      </c>
      <c r="R805" s="304" t="b">
        <v>0</v>
      </c>
      <c r="S805" s="304" t="b">
        <v>0</v>
      </c>
      <c r="T805" s="304" t="s">
        <v>2384</v>
      </c>
      <c r="U805" s="304" t="s">
        <v>1988</v>
      </c>
      <c r="V805" s="304" t="s">
        <v>1988</v>
      </c>
      <c r="W805" s="304" t="s">
        <v>1574</v>
      </c>
      <c r="X805" s="304" t="b">
        <v>1</v>
      </c>
      <c r="Y805" s="304" t="s">
        <v>385</v>
      </c>
      <c r="Z805" s="304" t="s">
        <v>132</v>
      </c>
      <c r="AE805" s="304" t="s">
        <v>1796</v>
      </c>
      <c r="AV805" s="304" t="s">
        <v>132</v>
      </c>
    </row>
    <row r="806" spans="1:48" customFormat="1" ht="15">
      <c r="A806" s="304" t="s">
        <v>1567</v>
      </c>
      <c r="B806" s="304" t="s">
        <v>487</v>
      </c>
      <c r="C806" s="304" t="s">
        <v>1568</v>
      </c>
      <c r="D806" s="304" t="s">
        <v>115</v>
      </c>
      <c r="E806" s="304" t="s">
        <v>1108</v>
      </c>
      <c r="F806" s="304" t="s">
        <v>2387</v>
      </c>
      <c r="G806" s="304" t="s">
        <v>490</v>
      </c>
      <c r="H806" s="304" t="s">
        <v>490</v>
      </c>
      <c r="I806" s="304" t="s">
        <v>2388</v>
      </c>
      <c r="J806" s="304" t="s">
        <v>2362</v>
      </c>
      <c r="K806" s="304" t="s">
        <v>2395</v>
      </c>
      <c r="L806" s="304" t="s">
        <v>2364</v>
      </c>
      <c r="M806" s="304" t="s">
        <v>547</v>
      </c>
      <c r="N806" s="304" t="s">
        <v>548</v>
      </c>
      <c r="O806" s="304" t="s">
        <v>549</v>
      </c>
      <c r="P806" s="304" t="s">
        <v>550</v>
      </c>
      <c r="Q806" s="304" t="s">
        <v>385</v>
      </c>
      <c r="R806" s="304" t="b">
        <v>0</v>
      </c>
      <c r="S806" s="304" t="b">
        <v>0</v>
      </c>
      <c r="T806" s="304" t="s">
        <v>2396</v>
      </c>
      <c r="U806" s="304" t="s">
        <v>130</v>
      </c>
      <c r="V806" s="304" t="s">
        <v>2005</v>
      </c>
      <c r="W806" s="304" t="s">
        <v>1574</v>
      </c>
      <c r="X806" s="304" t="b">
        <v>1</v>
      </c>
      <c r="Y806" s="304" t="s">
        <v>385</v>
      </c>
      <c r="Z806" s="304" t="s">
        <v>132</v>
      </c>
      <c r="AE806" s="304" t="s">
        <v>551</v>
      </c>
      <c r="AV806" s="304" t="s">
        <v>284</v>
      </c>
    </row>
    <row r="807" spans="1:48" customFormat="1" ht="15">
      <c r="A807" s="304" t="s">
        <v>1567</v>
      </c>
      <c r="B807" s="304" t="s">
        <v>487</v>
      </c>
      <c r="C807" s="304" t="s">
        <v>1568</v>
      </c>
      <c r="D807" s="304" t="s">
        <v>115</v>
      </c>
      <c r="E807" s="304" t="s">
        <v>581</v>
      </c>
      <c r="F807" s="304" t="s">
        <v>2397</v>
      </c>
      <c r="G807" s="304" t="s">
        <v>490</v>
      </c>
      <c r="H807" s="304" t="s">
        <v>490</v>
      </c>
      <c r="I807" s="304" t="s">
        <v>2398</v>
      </c>
      <c r="J807" s="304" t="s">
        <v>2350</v>
      </c>
      <c r="K807" s="304" t="s">
        <v>2399</v>
      </c>
      <c r="L807" s="304" t="s">
        <v>2352</v>
      </c>
      <c r="M807" s="304" t="s">
        <v>495</v>
      </c>
      <c r="N807" s="304" t="s">
        <v>496</v>
      </c>
      <c r="O807" s="304" t="s">
        <v>497</v>
      </c>
      <c r="P807" s="304" t="s">
        <v>498</v>
      </c>
      <c r="Q807" s="304" t="s">
        <v>499</v>
      </c>
      <c r="R807" s="304" t="b">
        <v>0</v>
      </c>
      <c r="S807" s="304" t="b">
        <v>0</v>
      </c>
      <c r="T807" s="304" t="s">
        <v>2084</v>
      </c>
      <c r="U807" s="304" t="s">
        <v>176</v>
      </c>
      <c r="V807" s="304" t="s">
        <v>1988</v>
      </c>
      <c r="W807" s="304" t="s">
        <v>1574</v>
      </c>
      <c r="X807" s="304" t="b">
        <v>1</v>
      </c>
      <c r="Y807" s="304" t="s">
        <v>385</v>
      </c>
      <c r="Z807" s="304" t="s">
        <v>132</v>
      </c>
      <c r="AE807" s="304" t="s">
        <v>501</v>
      </c>
      <c r="AV807" s="304" t="s">
        <v>284</v>
      </c>
    </row>
    <row r="808" spans="1:48" customFormat="1" ht="15">
      <c r="A808" s="304" t="s">
        <v>1567</v>
      </c>
      <c r="B808" s="304" t="s">
        <v>487</v>
      </c>
      <c r="C808" s="304" t="s">
        <v>1568</v>
      </c>
      <c r="D808" s="304" t="s">
        <v>115</v>
      </c>
      <c r="E808" s="304" t="s">
        <v>581</v>
      </c>
      <c r="F808" s="304" t="s">
        <v>2397</v>
      </c>
      <c r="G808" s="304" t="s">
        <v>490</v>
      </c>
      <c r="H808" s="304" t="s">
        <v>490</v>
      </c>
      <c r="I808" s="304" t="s">
        <v>2398</v>
      </c>
      <c r="J808" s="304" t="s">
        <v>2350</v>
      </c>
      <c r="K808" s="304" t="s">
        <v>2399</v>
      </c>
      <c r="L808" s="304" t="s">
        <v>2352</v>
      </c>
      <c r="M808" s="304" t="s">
        <v>502</v>
      </c>
      <c r="N808" s="304" t="s">
        <v>496</v>
      </c>
      <c r="O808" s="304" t="s">
        <v>497</v>
      </c>
      <c r="P808" s="304" t="s">
        <v>503</v>
      </c>
      <c r="Q808" s="304" t="s">
        <v>504</v>
      </c>
      <c r="R808" s="304" t="b">
        <v>0</v>
      </c>
      <c r="S808" s="304" t="b">
        <v>0</v>
      </c>
      <c r="T808" s="304" t="s">
        <v>2400</v>
      </c>
      <c r="U808" s="304" t="s">
        <v>1990</v>
      </c>
      <c r="V808" s="304" t="s">
        <v>1988</v>
      </c>
      <c r="W808" s="304" t="s">
        <v>1574</v>
      </c>
      <c r="X808" s="304" t="b">
        <v>1</v>
      </c>
      <c r="Y808" s="304" t="s">
        <v>385</v>
      </c>
      <c r="Z808" s="304" t="s">
        <v>132</v>
      </c>
      <c r="AE808" s="304" t="s">
        <v>501</v>
      </c>
      <c r="AV808" s="304" t="s">
        <v>505</v>
      </c>
    </row>
    <row r="809" spans="1:48" customFormat="1" ht="15">
      <c r="A809" s="304" t="s">
        <v>1567</v>
      </c>
      <c r="B809" s="304" t="s">
        <v>487</v>
      </c>
      <c r="C809" s="304" t="s">
        <v>1568</v>
      </c>
      <c r="D809" s="304" t="s">
        <v>115</v>
      </c>
      <c r="E809" s="304" t="s">
        <v>581</v>
      </c>
      <c r="F809" s="304" t="s">
        <v>2397</v>
      </c>
      <c r="G809" s="304" t="s">
        <v>490</v>
      </c>
      <c r="H809" s="304" t="s">
        <v>490</v>
      </c>
      <c r="I809" s="304" t="s">
        <v>2398</v>
      </c>
      <c r="J809" s="304" t="s">
        <v>2401</v>
      </c>
      <c r="K809" s="304" t="s">
        <v>2402</v>
      </c>
      <c r="L809" s="304" t="s">
        <v>2356</v>
      </c>
      <c r="M809" s="304" t="s">
        <v>509</v>
      </c>
      <c r="N809" s="304" t="s">
        <v>510</v>
      </c>
      <c r="O809" s="304" t="s">
        <v>511</v>
      </c>
      <c r="P809" s="304" t="s">
        <v>512</v>
      </c>
      <c r="Q809" s="304" t="s">
        <v>513</v>
      </c>
      <c r="R809" s="304" t="b">
        <v>0</v>
      </c>
      <c r="S809" s="304" t="b">
        <v>0</v>
      </c>
      <c r="T809" s="304" t="s">
        <v>2403</v>
      </c>
      <c r="U809" s="304" t="s">
        <v>1906</v>
      </c>
      <c r="V809" s="304" t="s">
        <v>1988</v>
      </c>
      <c r="W809" s="304" t="s">
        <v>1574</v>
      </c>
      <c r="X809" s="304" t="b">
        <v>1</v>
      </c>
      <c r="Y809" s="304" t="s">
        <v>385</v>
      </c>
      <c r="Z809" s="304" t="s">
        <v>280</v>
      </c>
      <c r="AE809" s="304" t="s">
        <v>833</v>
      </c>
      <c r="AV809" s="304" t="s">
        <v>132</v>
      </c>
    </row>
    <row r="810" spans="1:48" customFormat="1" ht="15">
      <c r="A810" s="304" t="s">
        <v>1567</v>
      </c>
      <c r="B810" s="304" t="s">
        <v>487</v>
      </c>
      <c r="C810" s="304" t="s">
        <v>1568</v>
      </c>
      <c r="D810" s="304" t="s">
        <v>115</v>
      </c>
      <c r="E810" s="304" t="s">
        <v>581</v>
      </c>
      <c r="F810" s="304" t="s">
        <v>2397</v>
      </c>
      <c r="G810" s="304" t="s">
        <v>490</v>
      </c>
      <c r="H810" s="304" t="s">
        <v>490</v>
      </c>
      <c r="I810" s="304" t="s">
        <v>2398</v>
      </c>
      <c r="J810" s="304" t="s">
        <v>2350</v>
      </c>
      <c r="K810" s="304" t="s">
        <v>2399</v>
      </c>
      <c r="L810" s="304" t="s">
        <v>2352</v>
      </c>
      <c r="M810" s="304" t="s">
        <v>533</v>
      </c>
      <c r="N810" s="304" t="s">
        <v>534</v>
      </c>
      <c r="O810" s="304" t="s">
        <v>497</v>
      </c>
      <c r="P810" s="304" t="s">
        <v>535</v>
      </c>
      <c r="Q810" s="304" t="s">
        <v>385</v>
      </c>
      <c r="R810" s="304" t="b">
        <v>0</v>
      </c>
      <c r="S810" s="304" t="b">
        <v>0</v>
      </c>
      <c r="T810" s="304" t="s">
        <v>2404</v>
      </c>
      <c r="U810" s="304" t="s">
        <v>132</v>
      </c>
      <c r="V810" s="304" t="s">
        <v>285</v>
      </c>
      <c r="W810" s="304" t="s">
        <v>1574</v>
      </c>
      <c r="X810" s="304" t="b">
        <v>1</v>
      </c>
      <c r="Y810" s="304" t="s">
        <v>385</v>
      </c>
      <c r="Z810" s="304" t="s">
        <v>132</v>
      </c>
      <c r="AE810" s="304" t="s">
        <v>501</v>
      </c>
      <c r="AV810" s="304" t="s">
        <v>536</v>
      </c>
    </row>
    <row r="811" spans="1:48" customFormat="1" ht="15">
      <c r="A811" s="304" t="s">
        <v>1567</v>
      </c>
      <c r="B811" s="304" t="s">
        <v>487</v>
      </c>
      <c r="C811" s="304" t="s">
        <v>1568</v>
      </c>
      <c r="D811" s="304" t="s">
        <v>115</v>
      </c>
      <c r="E811" s="304" t="s">
        <v>581</v>
      </c>
      <c r="F811" s="304" t="s">
        <v>2397</v>
      </c>
      <c r="G811" s="304" t="s">
        <v>490</v>
      </c>
      <c r="H811" s="304" t="s">
        <v>490</v>
      </c>
      <c r="I811" s="304" t="s">
        <v>2398</v>
      </c>
      <c r="J811" s="304" t="s">
        <v>2358</v>
      </c>
      <c r="K811" s="304" t="s">
        <v>2359</v>
      </c>
      <c r="L811" s="304" t="s">
        <v>2360</v>
      </c>
      <c r="M811" s="304" t="s">
        <v>540</v>
      </c>
      <c r="N811" s="304" t="s">
        <v>541</v>
      </c>
      <c r="O811" s="304" t="s">
        <v>511</v>
      </c>
      <c r="P811" s="304" t="s">
        <v>542</v>
      </c>
      <c r="Q811" s="304" t="s">
        <v>385</v>
      </c>
      <c r="R811" s="304" t="b">
        <v>0</v>
      </c>
      <c r="S811" s="304" t="b">
        <v>0</v>
      </c>
      <c r="T811" s="304" t="s">
        <v>2346</v>
      </c>
      <c r="U811" s="304" t="s">
        <v>1988</v>
      </c>
      <c r="V811" s="304" t="s">
        <v>1988</v>
      </c>
      <c r="W811" s="304" t="s">
        <v>1574</v>
      </c>
      <c r="X811" s="304" t="b">
        <v>1</v>
      </c>
      <c r="Y811" s="304" t="s">
        <v>385</v>
      </c>
      <c r="Z811" s="304" t="s">
        <v>132</v>
      </c>
      <c r="AE811" s="304" t="s">
        <v>1796</v>
      </c>
      <c r="AV811" s="304" t="s">
        <v>132</v>
      </c>
    </row>
    <row r="812" spans="1:48" customFormat="1" ht="15">
      <c r="A812" s="304" t="s">
        <v>1567</v>
      </c>
      <c r="B812" s="304" t="s">
        <v>487</v>
      </c>
      <c r="C812" s="304" t="s">
        <v>1568</v>
      </c>
      <c r="D812" s="304" t="s">
        <v>115</v>
      </c>
      <c r="E812" s="304" t="s">
        <v>581</v>
      </c>
      <c r="F812" s="304" t="s">
        <v>2397</v>
      </c>
      <c r="G812" s="304" t="s">
        <v>490</v>
      </c>
      <c r="H812" s="304" t="s">
        <v>490</v>
      </c>
      <c r="I812" s="304" t="s">
        <v>2398</v>
      </c>
      <c r="J812" s="304" t="s">
        <v>2362</v>
      </c>
      <c r="K812" s="304" t="s">
        <v>2405</v>
      </c>
      <c r="L812" s="304" t="s">
        <v>2364</v>
      </c>
      <c r="M812" s="304" t="s">
        <v>547</v>
      </c>
      <c r="N812" s="304" t="s">
        <v>548</v>
      </c>
      <c r="O812" s="304" t="s">
        <v>549</v>
      </c>
      <c r="P812" s="304" t="s">
        <v>550</v>
      </c>
      <c r="Q812" s="304" t="s">
        <v>385</v>
      </c>
      <c r="R812" s="304" t="b">
        <v>0</v>
      </c>
      <c r="S812" s="304" t="b">
        <v>0</v>
      </c>
      <c r="T812" s="304" t="s">
        <v>344</v>
      </c>
      <c r="U812" s="304" t="s">
        <v>130</v>
      </c>
      <c r="V812" s="304" t="s">
        <v>2005</v>
      </c>
      <c r="W812" s="304" t="s">
        <v>1574</v>
      </c>
      <c r="X812" s="304" t="b">
        <v>1</v>
      </c>
      <c r="Y812" s="304" t="s">
        <v>385</v>
      </c>
      <c r="Z812" s="304" t="s">
        <v>132</v>
      </c>
      <c r="AE812" s="304" t="s">
        <v>551</v>
      </c>
      <c r="AV812" s="304" t="s">
        <v>284</v>
      </c>
    </row>
    <row r="813" spans="1:48" customFormat="1" ht="15">
      <c r="A813" s="304" t="s">
        <v>1567</v>
      </c>
      <c r="B813" s="304" t="s">
        <v>487</v>
      </c>
      <c r="C813" s="304" t="s">
        <v>1568</v>
      </c>
      <c r="D813" s="304" t="s">
        <v>115</v>
      </c>
      <c r="E813" s="304" t="s">
        <v>239</v>
      </c>
      <c r="F813" s="304" t="s">
        <v>2406</v>
      </c>
      <c r="G813" s="304" t="s">
        <v>490</v>
      </c>
      <c r="H813" s="304" t="s">
        <v>490</v>
      </c>
      <c r="I813" s="304" t="s">
        <v>2407</v>
      </c>
      <c r="J813" s="304" t="s">
        <v>2350</v>
      </c>
      <c r="K813" s="304" t="s">
        <v>2408</v>
      </c>
      <c r="L813" s="304" t="s">
        <v>2352</v>
      </c>
      <c r="M813" s="304" t="s">
        <v>495</v>
      </c>
      <c r="N813" s="304" t="s">
        <v>496</v>
      </c>
      <c r="O813" s="304" t="s">
        <v>497</v>
      </c>
      <c r="P813" s="304" t="s">
        <v>498</v>
      </c>
      <c r="Q813" s="304" t="s">
        <v>499</v>
      </c>
      <c r="R813" s="304" t="b">
        <v>0</v>
      </c>
      <c r="S813" s="304" t="b">
        <v>0</v>
      </c>
      <c r="T813" s="304" t="s">
        <v>2116</v>
      </c>
      <c r="U813" s="304" t="s">
        <v>176</v>
      </c>
      <c r="V813" s="304" t="s">
        <v>1988</v>
      </c>
      <c r="W813" s="304" t="s">
        <v>1574</v>
      </c>
      <c r="X813" s="304" t="b">
        <v>1</v>
      </c>
      <c r="Y813" s="304" t="s">
        <v>385</v>
      </c>
      <c r="Z813" s="304" t="s">
        <v>132</v>
      </c>
      <c r="AE813" s="304" t="s">
        <v>501</v>
      </c>
      <c r="AV813" s="304" t="s">
        <v>284</v>
      </c>
    </row>
    <row r="814" spans="1:48" customFormat="1" ht="15">
      <c r="A814" s="304" t="s">
        <v>1567</v>
      </c>
      <c r="B814" s="304" t="s">
        <v>487</v>
      </c>
      <c r="C814" s="304" t="s">
        <v>1568</v>
      </c>
      <c r="D814" s="304" t="s">
        <v>115</v>
      </c>
      <c r="E814" s="304" t="s">
        <v>239</v>
      </c>
      <c r="F814" s="304" t="s">
        <v>2406</v>
      </c>
      <c r="G814" s="304" t="s">
        <v>490</v>
      </c>
      <c r="H814" s="304" t="s">
        <v>490</v>
      </c>
      <c r="I814" s="304" t="s">
        <v>2407</v>
      </c>
      <c r="J814" s="304" t="s">
        <v>2350</v>
      </c>
      <c r="K814" s="304" t="s">
        <v>2408</v>
      </c>
      <c r="L814" s="304" t="s">
        <v>2352</v>
      </c>
      <c r="M814" s="304" t="s">
        <v>502</v>
      </c>
      <c r="N814" s="304" t="s">
        <v>496</v>
      </c>
      <c r="O814" s="304" t="s">
        <v>497</v>
      </c>
      <c r="P814" s="304" t="s">
        <v>503</v>
      </c>
      <c r="Q814" s="304" t="s">
        <v>504</v>
      </c>
      <c r="R814" s="304" t="b">
        <v>0</v>
      </c>
      <c r="S814" s="304" t="b">
        <v>0</v>
      </c>
      <c r="T814" s="304" t="s">
        <v>2326</v>
      </c>
      <c r="U814" s="304" t="s">
        <v>1990</v>
      </c>
      <c r="V814" s="304" t="s">
        <v>1988</v>
      </c>
      <c r="W814" s="304" t="s">
        <v>1574</v>
      </c>
      <c r="X814" s="304" t="b">
        <v>1</v>
      </c>
      <c r="Y814" s="304" t="s">
        <v>385</v>
      </c>
      <c r="Z814" s="304" t="s">
        <v>132</v>
      </c>
      <c r="AE814" s="304" t="s">
        <v>501</v>
      </c>
      <c r="AV814" s="304" t="s">
        <v>505</v>
      </c>
    </row>
    <row r="815" spans="1:48" customFormat="1" ht="15">
      <c r="A815" s="304" t="s">
        <v>1567</v>
      </c>
      <c r="B815" s="304" t="s">
        <v>487</v>
      </c>
      <c r="C815" s="304" t="s">
        <v>1568</v>
      </c>
      <c r="D815" s="304" t="s">
        <v>115</v>
      </c>
      <c r="E815" s="304" t="s">
        <v>239</v>
      </c>
      <c r="F815" s="304" t="s">
        <v>2406</v>
      </c>
      <c r="G815" s="304" t="s">
        <v>490</v>
      </c>
      <c r="H815" s="304" t="s">
        <v>490</v>
      </c>
      <c r="I815" s="304" t="s">
        <v>2407</v>
      </c>
      <c r="J815" s="304" t="s">
        <v>2409</v>
      </c>
      <c r="K815" s="304" t="s">
        <v>2410</v>
      </c>
      <c r="L815" s="304" t="s">
        <v>2356</v>
      </c>
      <c r="M815" s="304" t="s">
        <v>509</v>
      </c>
      <c r="N815" s="304" t="s">
        <v>510</v>
      </c>
      <c r="O815" s="304" t="s">
        <v>511</v>
      </c>
      <c r="P815" s="304" t="s">
        <v>512</v>
      </c>
      <c r="Q815" s="304" t="s">
        <v>513</v>
      </c>
      <c r="R815" s="304" t="b">
        <v>0</v>
      </c>
      <c r="S815" s="304" t="b">
        <v>0</v>
      </c>
      <c r="T815" s="304" t="s">
        <v>2097</v>
      </c>
      <c r="U815" s="304" t="s">
        <v>2055</v>
      </c>
      <c r="V815" s="304" t="s">
        <v>2056</v>
      </c>
      <c r="W815" s="304" t="s">
        <v>1574</v>
      </c>
      <c r="X815" s="304" t="b">
        <v>1</v>
      </c>
      <c r="Y815" s="304" t="s">
        <v>385</v>
      </c>
      <c r="Z815" s="304" t="s">
        <v>202</v>
      </c>
      <c r="AE815" s="304" t="s">
        <v>833</v>
      </c>
      <c r="AV815" s="304" t="s">
        <v>132</v>
      </c>
    </row>
    <row r="816" spans="1:48" customFormat="1" ht="15">
      <c r="A816" s="304" t="s">
        <v>1567</v>
      </c>
      <c r="B816" s="304" t="s">
        <v>487</v>
      </c>
      <c r="C816" s="304" t="s">
        <v>1568</v>
      </c>
      <c r="D816" s="304" t="s">
        <v>115</v>
      </c>
      <c r="E816" s="304" t="s">
        <v>239</v>
      </c>
      <c r="F816" s="304" t="s">
        <v>2406</v>
      </c>
      <c r="G816" s="304" t="s">
        <v>490</v>
      </c>
      <c r="H816" s="304" t="s">
        <v>490</v>
      </c>
      <c r="I816" s="304" t="s">
        <v>2407</v>
      </c>
      <c r="J816" s="304" t="s">
        <v>2350</v>
      </c>
      <c r="K816" s="304" t="s">
        <v>2408</v>
      </c>
      <c r="L816" s="304" t="s">
        <v>2352</v>
      </c>
      <c r="M816" s="304" t="s">
        <v>533</v>
      </c>
      <c r="N816" s="304" t="s">
        <v>534</v>
      </c>
      <c r="O816" s="304" t="s">
        <v>497</v>
      </c>
      <c r="P816" s="304" t="s">
        <v>535</v>
      </c>
      <c r="Q816" s="304" t="s">
        <v>385</v>
      </c>
      <c r="R816" s="304" t="b">
        <v>0</v>
      </c>
      <c r="S816" s="304" t="b">
        <v>0</v>
      </c>
      <c r="T816" s="304" t="s">
        <v>2411</v>
      </c>
      <c r="U816" s="304" t="s">
        <v>132</v>
      </c>
      <c r="V816" s="304" t="s">
        <v>285</v>
      </c>
      <c r="W816" s="304" t="s">
        <v>1574</v>
      </c>
      <c r="X816" s="304" t="b">
        <v>1</v>
      </c>
      <c r="Y816" s="304" t="s">
        <v>385</v>
      </c>
      <c r="Z816" s="304" t="s">
        <v>132</v>
      </c>
      <c r="AE816" s="304" t="s">
        <v>501</v>
      </c>
      <c r="AV816" s="304" t="s">
        <v>536</v>
      </c>
    </row>
    <row r="817" spans="1:48" customFormat="1" ht="15">
      <c r="A817" s="304" t="s">
        <v>1567</v>
      </c>
      <c r="B817" s="304" t="s">
        <v>487</v>
      </c>
      <c r="C817" s="304" t="s">
        <v>1568</v>
      </c>
      <c r="D817" s="304" t="s">
        <v>115</v>
      </c>
      <c r="E817" s="304" t="s">
        <v>239</v>
      </c>
      <c r="F817" s="304" t="s">
        <v>2406</v>
      </c>
      <c r="G817" s="304" t="s">
        <v>490</v>
      </c>
      <c r="H817" s="304" t="s">
        <v>490</v>
      </c>
      <c r="I817" s="304" t="s">
        <v>2407</v>
      </c>
      <c r="J817" s="304" t="s">
        <v>2358</v>
      </c>
      <c r="K817" s="304" t="s">
        <v>2359</v>
      </c>
      <c r="L817" s="304" t="s">
        <v>2360</v>
      </c>
      <c r="M817" s="304" t="s">
        <v>540</v>
      </c>
      <c r="N817" s="304" t="s">
        <v>541</v>
      </c>
      <c r="O817" s="304" t="s">
        <v>511</v>
      </c>
      <c r="P817" s="304" t="s">
        <v>542</v>
      </c>
      <c r="Q817" s="304" t="s">
        <v>385</v>
      </c>
      <c r="R817" s="304" t="b">
        <v>0</v>
      </c>
      <c r="S817" s="304" t="b">
        <v>0</v>
      </c>
      <c r="T817" s="304" t="s">
        <v>2384</v>
      </c>
      <c r="U817" s="304" t="s">
        <v>1988</v>
      </c>
      <c r="V817" s="304" t="s">
        <v>1988</v>
      </c>
      <c r="W817" s="304" t="s">
        <v>1574</v>
      </c>
      <c r="X817" s="304" t="b">
        <v>1</v>
      </c>
      <c r="Y817" s="304" t="s">
        <v>385</v>
      </c>
      <c r="Z817" s="304" t="s">
        <v>132</v>
      </c>
      <c r="AE817" s="304" t="s">
        <v>1796</v>
      </c>
      <c r="AV817" s="304" t="s">
        <v>132</v>
      </c>
    </row>
    <row r="818" spans="1:48" customFormat="1" ht="15">
      <c r="A818" s="304" t="s">
        <v>1567</v>
      </c>
      <c r="B818" s="304" t="s">
        <v>487</v>
      </c>
      <c r="C818" s="304" t="s">
        <v>1568</v>
      </c>
      <c r="D818" s="304" t="s">
        <v>115</v>
      </c>
      <c r="E818" s="304" t="s">
        <v>239</v>
      </c>
      <c r="F818" s="304" t="s">
        <v>2406</v>
      </c>
      <c r="G818" s="304" t="s">
        <v>490</v>
      </c>
      <c r="H818" s="304" t="s">
        <v>490</v>
      </c>
      <c r="I818" s="304" t="s">
        <v>2407</v>
      </c>
      <c r="J818" s="304" t="s">
        <v>2362</v>
      </c>
      <c r="K818" s="304" t="s">
        <v>2412</v>
      </c>
      <c r="L818" s="304" t="s">
        <v>2364</v>
      </c>
      <c r="M818" s="304" t="s">
        <v>547</v>
      </c>
      <c r="N818" s="304" t="s">
        <v>548</v>
      </c>
      <c r="O818" s="304" t="s">
        <v>549</v>
      </c>
      <c r="P818" s="304" t="s">
        <v>550</v>
      </c>
      <c r="Q818" s="304" t="s">
        <v>385</v>
      </c>
      <c r="R818" s="304" t="b">
        <v>0</v>
      </c>
      <c r="S818" s="304" t="b">
        <v>0</v>
      </c>
      <c r="T818" s="304" t="s">
        <v>2413</v>
      </c>
      <c r="U818" s="304" t="s">
        <v>130</v>
      </c>
      <c r="V818" s="304" t="s">
        <v>2005</v>
      </c>
      <c r="W818" s="304" t="s">
        <v>1574</v>
      </c>
      <c r="X818" s="304" t="b">
        <v>1</v>
      </c>
      <c r="Y818" s="304" t="s">
        <v>385</v>
      </c>
      <c r="Z818" s="304" t="s">
        <v>132</v>
      </c>
      <c r="AE818" s="304" t="s">
        <v>551</v>
      </c>
      <c r="AV818" s="304" t="s">
        <v>284</v>
      </c>
    </row>
    <row r="819" spans="1:48" customFormat="1" ht="15">
      <c r="A819" s="304" t="s">
        <v>1567</v>
      </c>
      <c r="B819" s="304" t="s">
        <v>487</v>
      </c>
      <c r="C819" s="304" t="s">
        <v>1568</v>
      </c>
      <c r="D819" s="304" t="s">
        <v>115</v>
      </c>
      <c r="E819" s="304" t="s">
        <v>243</v>
      </c>
      <c r="F819" s="304" t="s">
        <v>2414</v>
      </c>
      <c r="G819" s="304" t="s">
        <v>490</v>
      </c>
      <c r="H819" s="304" t="s">
        <v>490</v>
      </c>
      <c r="I819" s="304" t="s">
        <v>2415</v>
      </c>
      <c r="J819" s="304" t="s">
        <v>2350</v>
      </c>
      <c r="K819" s="304" t="s">
        <v>2416</v>
      </c>
      <c r="L819" s="304" t="s">
        <v>2352</v>
      </c>
      <c r="M819" s="304" t="s">
        <v>495</v>
      </c>
      <c r="N819" s="304" t="s">
        <v>496</v>
      </c>
      <c r="O819" s="304" t="s">
        <v>497</v>
      </c>
      <c r="P819" s="304" t="s">
        <v>498</v>
      </c>
      <c r="Q819" s="304" t="s">
        <v>499</v>
      </c>
      <c r="R819" s="304" t="b">
        <v>0</v>
      </c>
      <c r="S819" s="304" t="b">
        <v>0</v>
      </c>
      <c r="T819" s="304" t="s">
        <v>2417</v>
      </c>
      <c r="U819" s="304" t="s">
        <v>176</v>
      </c>
      <c r="V819" s="304" t="s">
        <v>1988</v>
      </c>
      <c r="W819" s="304" t="s">
        <v>1574</v>
      </c>
      <c r="X819" s="304" t="b">
        <v>1</v>
      </c>
      <c r="Y819" s="304" t="s">
        <v>385</v>
      </c>
      <c r="Z819" s="304" t="s">
        <v>132</v>
      </c>
      <c r="AE819" s="304" t="s">
        <v>501</v>
      </c>
      <c r="AV819" s="304" t="s">
        <v>284</v>
      </c>
    </row>
    <row r="820" spans="1:48" customFormat="1" ht="15">
      <c r="A820" s="304" t="s">
        <v>1567</v>
      </c>
      <c r="B820" s="304" t="s">
        <v>487</v>
      </c>
      <c r="C820" s="304" t="s">
        <v>1568</v>
      </c>
      <c r="D820" s="304" t="s">
        <v>115</v>
      </c>
      <c r="E820" s="304" t="s">
        <v>243</v>
      </c>
      <c r="F820" s="304" t="s">
        <v>2414</v>
      </c>
      <c r="G820" s="304" t="s">
        <v>490</v>
      </c>
      <c r="H820" s="304" t="s">
        <v>490</v>
      </c>
      <c r="I820" s="304" t="s">
        <v>2415</v>
      </c>
      <c r="J820" s="304" t="s">
        <v>2350</v>
      </c>
      <c r="K820" s="304" t="s">
        <v>2416</v>
      </c>
      <c r="L820" s="304" t="s">
        <v>2352</v>
      </c>
      <c r="M820" s="304" t="s">
        <v>502</v>
      </c>
      <c r="N820" s="304" t="s">
        <v>496</v>
      </c>
      <c r="O820" s="304" t="s">
        <v>497</v>
      </c>
      <c r="P820" s="304" t="s">
        <v>503</v>
      </c>
      <c r="Q820" s="304" t="s">
        <v>504</v>
      </c>
      <c r="R820" s="304" t="b">
        <v>0</v>
      </c>
      <c r="S820" s="304" t="b">
        <v>0</v>
      </c>
      <c r="T820" s="304" t="s">
        <v>2403</v>
      </c>
      <c r="U820" s="304" t="s">
        <v>1990</v>
      </c>
      <c r="V820" s="304" t="s">
        <v>1988</v>
      </c>
      <c r="W820" s="304" t="s">
        <v>1574</v>
      </c>
      <c r="X820" s="304" t="b">
        <v>1</v>
      </c>
      <c r="Y820" s="304" t="s">
        <v>385</v>
      </c>
      <c r="Z820" s="304" t="s">
        <v>132</v>
      </c>
      <c r="AE820" s="304" t="s">
        <v>501</v>
      </c>
      <c r="AV820" s="304" t="s">
        <v>505</v>
      </c>
    </row>
    <row r="821" spans="1:48" customFormat="1" ht="15">
      <c r="A821" s="304" t="s">
        <v>1567</v>
      </c>
      <c r="B821" s="304" t="s">
        <v>487</v>
      </c>
      <c r="C821" s="304" t="s">
        <v>1568</v>
      </c>
      <c r="D821" s="304" t="s">
        <v>115</v>
      </c>
      <c r="E821" s="304" t="s">
        <v>243</v>
      </c>
      <c r="F821" s="304" t="s">
        <v>2414</v>
      </c>
      <c r="G821" s="304" t="s">
        <v>490</v>
      </c>
      <c r="H821" s="304" t="s">
        <v>490</v>
      </c>
      <c r="I821" s="304" t="s">
        <v>2415</v>
      </c>
      <c r="J821" s="304" t="s">
        <v>2418</v>
      </c>
      <c r="K821" s="304" t="s">
        <v>2419</v>
      </c>
      <c r="L821" s="304" t="s">
        <v>2356</v>
      </c>
      <c r="M821" s="304" t="s">
        <v>509</v>
      </c>
      <c r="N821" s="304" t="s">
        <v>510</v>
      </c>
      <c r="O821" s="304" t="s">
        <v>511</v>
      </c>
      <c r="P821" s="304" t="s">
        <v>512</v>
      </c>
      <c r="Q821" s="304" t="s">
        <v>513</v>
      </c>
      <c r="R821" s="304" t="b">
        <v>0</v>
      </c>
      <c r="S821" s="304" t="b">
        <v>0</v>
      </c>
      <c r="T821" s="304" t="s">
        <v>2174</v>
      </c>
      <c r="U821" s="304" t="s">
        <v>2055</v>
      </c>
      <c r="V821" s="304" t="s">
        <v>2056</v>
      </c>
      <c r="W821" s="304" t="s">
        <v>1574</v>
      </c>
      <c r="X821" s="304" t="b">
        <v>1</v>
      </c>
      <c r="Y821" s="304" t="s">
        <v>385</v>
      </c>
      <c r="Z821" s="304" t="s">
        <v>202</v>
      </c>
      <c r="AE821" s="304" t="s">
        <v>833</v>
      </c>
      <c r="AV821" s="304" t="s">
        <v>132</v>
      </c>
    </row>
    <row r="822" spans="1:48" customFormat="1" ht="15">
      <c r="A822" s="304" t="s">
        <v>1567</v>
      </c>
      <c r="B822" s="304" t="s">
        <v>487</v>
      </c>
      <c r="C822" s="304" t="s">
        <v>1568</v>
      </c>
      <c r="D822" s="304" t="s">
        <v>115</v>
      </c>
      <c r="E822" s="304" t="s">
        <v>243</v>
      </c>
      <c r="F822" s="304" t="s">
        <v>2414</v>
      </c>
      <c r="G822" s="304" t="s">
        <v>490</v>
      </c>
      <c r="H822" s="304" t="s">
        <v>490</v>
      </c>
      <c r="I822" s="304" t="s">
        <v>2415</v>
      </c>
      <c r="J822" s="304" t="s">
        <v>2350</v>
      </c>
      <c r="K822" s="304" t="s">
        <v>2416</v>
      </c>
      <c r="L822" s="304" t="s">
        <v>2352</v>
      </c>
      <c r="M822" s="304" t="s">
        <v>533</v>
      </c>
      <c r="N822" s="304" t="s">
        <v>534</v>
      </c>
      <c r="O822" s="304" t="s">
        <v>497</v>
      </c>
      <c r="P822" s="304" t="s">
        <v>535</v>
      </c>
      <c r="Q822" s="304" t="s">
        <v>385</v>
      </c>
      <c r="R822" s="304" t="b">
        <v>0</v>
      </c>
      <c r="S822" s="304" t="b">
        <v>0</v>
      </c>
      <c r="T822" s="304" t="s">
        <v>2420</v>
      </c>
      <c r="U822" s="304" t="s">
        <v>132</v>
      </c>
      <c r="V822" s="304" t="s">
        <v>285</v>
      </c>
      <c r="W822" s="304" t="s">
        <v>1574</v>
      </c>
      <c r="X822" s="304" t="b">
        <v>1</v>
      </c>
      <c r="Y822" s="304" t="s">
        <v>385</v>
      </c>
      <c r="Z822" s="304" t="s">
        <v>132</v>
      </c>
      <c r="AE822" s="304" t="s">
        <v>501</v>
      </c>
      <c r="AV822" s="304" t="s">
        <v>536</v>
      </c>
    </row>
    <row r="823" spans="1:48" customFormat="1" ht="15">
      <c r="A823" s="304" t="s">
        <v>1567</v>
      </c>
      <c r="B823" s="304" t="s">
        <v>487</v>
      </c>
      <c r="C823" s="304" t="s">
        <v>1568</v>
      </c>
      <c r="D823" s="304" t="s">
        <v>115</v>
      </c>
      <c r="E823" s="304" t="s">
        <v>243</v>
      </c>
      <c r="F823" s="304" t="s">
        <v>2414</v>
      </c>
      <c r="G823" s="304" t="s">
        <v>490</v>
      </c>
      <c r="H823" s="304" t="s">
        <v>490</v>
      </c>
      <c r="I823" s="304" t="s">
        <v>2415</v>
      </c>
      <c r="J823" s="304" t="s">
        <v>2358</v>
      </c>
      <c r="K823" s="304" t="s">
        <v>2359</v>
      </c>
      <c r="L823" s="304" t="s">
        <v>2360</v>
      </c>
      <c r="M823" s="304" t="s">
        <v>540</v>
      </c>
      <c r="N823" s="304" t="s">
        <v>541</v>
      </c>
      <c r="O823" s="304" t="s">
        <v>511</v>
      </c>
      <c r="P823" s="304" t="s">
        <v>542</v>
      </c>
      <c r="Q823" s="304" t="s">
        <v>385</v>
      </c>
      <c r="R823" s="304" t="b">
        <v>0</v>
      </c>
      <c r="S823" s="304" t="b">
        <v>0</v>
      </c>
      <c r="T823" s="304" t="s">
        <v>2421</v>
      </c>
      <c r="U823" s="304" t="s">
        <v>1988</v>
      </c>
      <c r="V823" s="304" t="s">
        <v>1988</v>
      </c>
      <c r="W823" s="304" t="s">
        <v>1574</v>
      </c>
      <c r="X823" s="304" t="b">
        <v>1</v>
      </c>
      <c r="Y823" s="304" t="s">
        <v>385</v>
      </c>
      <c r="Z823" s="304" t="s">
        <v>132</v>
      </c>
      <c r="AE823" s="304" t="s">
        <v>1796</v>
      </c>
      <c r="AV823" s="304" t="s">
        <v>132</v>
      </c>
    </row>
    <row r="824" spans="1:48" customFormat="1" ht="15">
      <c r="A824" s="304" t="s">
        <v>1567</v>
      </c>
      <c r="B824" s="304" t="s">
        <v>487</v>
      </c>
      <c r="C824" s="304" t="s">
        <v>1568</v>
      </c>
      <c r="D824" s="304" t="s">
        <v>115</v>
      </c>
      <c r="E824" s="304" t="s">
        <v>243</v>
      </c>
      <c r="F824" s="304" t="s">
        <v>2414</v>
      </c>
      <c r="G824" s="304" t="s">
        <v>490</v>
      </c>
      <c r="H824" s="304" t="s">
        <v>490</v>
      </c>
      <c r="I824" s="304" t="s">
        <v>2415</v>
      </c>
      <c r="J824" s="304" t="s">
        <v>2362</v>
      </c>
      <c r="K824" s="304" t="s">
        <v>2422</v>
      </c>
      <c r="L824" s="304" t="s">
        <v>2364</v>
      </c>
      <c r="M824" s="304" t="s">
        <v>547</v>
      </c>
      <c r="N824" s="304" t="s">
        <v>548</v>
      </c>
      <c r="O824" s="304" t="s">
        <v>549</v>
      </c>
      <c r="P824" s="304" t="s">
        <v>550</v>
      </c>
      <c r="Q824" s="304" t="s">
        <v>385</v>
      </c>
      <c r="R824" s="304" t="b">
        <v>0</v>
      </c>
      <c r="S824" s="304" t="b">
        <v>0</v>
      </c>
      <c r="T824" s="304" t="s">
        <v>2423</v>
      </c>
      <c r="U824" s="304" t="s">
        <v>130</v>
      </c>
      <c r="V824" s="304" t="s">
        <v>2005</v>
      </c>
      <c r="W824" s="304" t="s">
        <v>1574</v>
      </c>
      <c r="X824" s="304" t="b">
        <v>1</v>
      </c>
      <c r="Y824" s="304" t="s">
        <v>385</v>
      </c>
      <c r="Z824" s="304" t="s">
        <v>132</v>
      </c>
      <c r="AE824" s="304" t="s">
        <v>551</v>
      </c>
      <c r="AV824" s="304" t="s">
        <v>284</v>
      </c>
    </row>
    <row r="825" spans="1:48" customFormat="1" ht="15">
      <c r="A825" s="304" t="s">
        <v>1567</v>
      </c>
      <c r="B825" s="304" t="s">
        <v>487</v>
      </c>
      <c r="C825" s="304" t="s">
        <v>1568</v>
      </c>
      <c r="D825" s="304" t="s">
        <v>115</v>
      </c>
      <c r="E825" s="304" t="s">
        <v>2259</v>
      </c>
      <c r="F825" s="304" t="s">
        <v>2424</v>
      </c>
      <c r="G825" s="304" t="s">
        <v>490</v>
      </c>
      <c r="H825" s="304" t="s">
        <v>490</v>
      </c>
      <c r="I825" s="304" t="s">
        <v>2425</v>
      </c>
      <c r="J825" s="304" t="s">
        <v>2350</v>
      </c>
      <c r="K825" s="304" t="s">
        <v>2426</v>
      </c>
      <c r="L825" s="304" t="s">
        <v>2352</v>
      </c>
      <c r="M825" s="304" t="s">
        <v>495</v>
      </c>
      <c r="N825" s="304" t="s">
        <v>496</v>
      </c>
      <c r="O825" s="304" t="s">
        <v>497</v>
      </c>
      <c r="P825" s="304" t="s">
        <v>498</v>
      </c>
      <c r="Q825" s="304" t="s">
        <v>499</v>
      </c>
      <c r="R825" s="304" t="b">
        <v>0</v>
      </c>
      <c r="S825" s="304" t="b">
        <v>0</v>
      </c>
      <c r="T825" s="304" t="s">
        <v>2417</v>
      </c>
      <c r="U825" s="304" t="s">
        <v>176</v>
      </c>
      <c r="V825" s="304" t="s">
        <v>1988</v>
      </c>
      <c r="W825" s="304" t="s">
        <v>1574</v>
      </c>
      <c r="X825" s="304" t="b">
        <v>1</v>
      </c>
      <c r="Y825" s="304" t="s">
        <v>385</v>
      </c>
      <c r="Z825" s="304" t="s">
        <v>132</v>
      </c>
      <c r="AE825" s="304" t="s">
        <v>501</v>
      </c>
      <c r="AV825" s="304" t="s">
        <v>284</v>
      </c>
    </row>
    <row r="826" spans="1:48" customFormat="1" ht="15">
      <c r="A826" s="304" t="s">
        <v>1567</v>
      </c>
      <c r="B826" s="304" t="s">
        <v>487</v>
      </c>
      <c r="C826" s="304" t="s">
        <v>1568</v>
      </c>
      <c r="D826" s="304" t="s">
        <v>115</v>
      </c>
      <c r="E826" s="304" t="s">
        <v>2259</v>
      </c>
      <c r="F826" s="304" t="s">
        <v>2424</v>
      </c>
      <c r="G826" s="304" t="s">
        <v>490</v>
      </c>
      <c r="H826" s="304" t="s">
        <v>490</v>
      </c>
      <c r="I826" s="304" t="s">
        <v>2425</v>
      </c>
      <c r="J826" s="304" t="s">
        <v>2350</v>
      </c>
      <c r="K826" s="304" t="s">
        <v>2426</v>
      </c>
      <c r="L826" s="304" t="s">
        <v>2352</v>
      </c>
      <c r="M826" s="304" t="s">
        <v>502</v>
      </c>
      <c r="N826" s="304" t="s">
        <v>496</v>
      </c>
      <c r="O826" s="304" t="s">
        <v>497</v>
      </c>
      <c r="P826" s="304" t="s">
        <v>503</v>
      </c>
      <c r="Q826" s="304" t="s">
        <v>504</v>
      </c>
      <c r="R826" s="304" t="b">
        <v>0</v>
      </c>
      <c r="S826" s="304" t="b">
        <v>0</v>
      </c>
      <c r="T826" s="304" t="s">
        <v>2390</v>
      </c>
      <c r="U826" s="304" t="s">
        <v>1990</v>
      </c>
      <c r="V826" s="304" t="s">
        <v>1988</v>
      </c>
      <c r="W826" s="304" t="s">
        <v>1574</v>
      </c>
      <c r="X826" s="304" t="b">
        <v>1</v>
      </c>
      <c r="Y826" s="304" t="s">
        <v>385</v>
      </c>
      <c r="Z826" s="304" t="s">
        <v>132</v>
      </c>
      <c r="AE826" s="304" t="s">
        <v>501</v>
      </c>
      <c r="AV826" s="304" t="s">
        <v>505</v>
      </c>
    </row>
    <row r="827" spans="1:48" customFormat="1" ht="15">
      <c r="A827" s="304" t="s">
        <v>1567</v>
      </c>
      <c r="B827" s="304" t="s">
        <v>487</v>
      </c>
      <c r="C827" s="304" t="s">
        <v>1568</v>
      </c>
      <c r="D827" s="304" t="s">
        <v>115</v>
      </c>
      <c r="E827" s="304" t="s">
        <v>2259</v>
      </c>
      <c r="F827" s="304" t="s">
        <v>2424</v>
      </c>
      <c r="G827" s="304" t="s">
        <v>490</v>
      </c>
      <c r="H827" s="304" t="s">
        <v>490</v>
      </c>
      <c r="I827" s="304" t="s">
        <v>2425</v>
      </c>
      <c r="J827" s="304" t="s">
        <v>2427</v>
      </c>
      <c r="K827" s="304" t="s">
        <v>2428</v>
      </c>
      <c r="L827" s="304" t="s">
        <v>2356</v>
      </c>
      <c r="M827" s="304" t="s">
        <v>509</v>
      </c>
      <c r="N827" s="304" t="s">
        <v>510</v>
      </c>
      <c r="O827" s="304" t="s">
        <v>511</v>
      </c>
      <c r="P827" s="304" t="s">
        <v>512</v>
      </c>
      <c r="Q827" s="304" t="s">
        <v>513</v>
      </c>
      <c r="R827" s="304" t="b">
        <v>0</v>
      </c>
      <c r="S827" s="304" t="b">
        <v>0</v>
      </c>
      <c r="T827" s="304" t="s">
        <v>2174</v>
      </c>
      <c r="U827" s="304" t="s">
        <v>2055</v>
      </c>
      <c r="V827" s="304" t="s">
        <v>2056</v>
      </c>
      <c r="W827" s="304" t="s">
        <v>1574</v>
      </c>
      <c r="X827" s="304" t="b">
        <v>1</v>
      </c>
      <c r="Y827" s="304" t="s">
        <v>385</v>
      </c>
      <c r="Z827" s="304" t="s">
        <v>202</v>
      </c>
      <c r="AE827" s="304" t="s">
        <v>833</v>
      </c>
      <c r="AV827" s="304" t="s">
        <v>132</v>
      </c>
    </row>
    <row r="828" spans="1:48" customFormat="1" ht="15">
      <c r="A828" s="304" t="s">
        <v>1567</v>
      </c>
      <c r="B828" s="304" t="s">
        <v>487</v>
      </c>
      <c r="C828" s="304" t="s">
        <v>1568</v>
      </c>
      <c r="D828" s="304" t="s">
        <v>115</v>
      </c>
      <c r="E828" s="304" t="s">
        <v>2259</v>
      </c>
      <c r="F828" s="304" t="s">
        <v>2424</v>
      </c>
      <c r="G828" s="304" t="s">
        <v>490</v>
      </c>
      <c r="H828" s="304" t="s">
        <v>490</v>
      </c>
      <c r="I828" s="304" t="s">
        <v>2425</v>
      </c>
      <c r="J828" s="304" t="s">
        <v>2350</v>
      </c>
      <c r="K828" s="304" t="s">
        <v>2426</v>
      </c>
      <c r="L828" s="304" t="s">
        <v>2352</v>
      </c>
      <c r="M828" s="304" t="s">
        <v>533</v>
      </c>
      <c r="N828" s="304" t="s">
        <v>534</v>
      </c>
      <c r="O828" s="304" t="s">
        <v>497</v>
      </c>
      <c r="P828" s="304" t="s">
        <v>535</v>
      </c>
      <c r="Q828" s="304" t="s">
        <v>385</v>
      </c>
      <c r="R828" s="304" t="b">
        <v>0</v>
      </c>
      <c r="S828" s="304" t="b">
        <v>0</v>
      </c>
      <c r="T828" s="304" t="s">
        <v>2429</v>
      </c>
      <c r="U828" s="304" t="s">
        <v>132</v>
      </c>
      <c r="V828" s="304" t="s">
        <v>285</v>
      </c>
      <c r="W828" s="304" t="s">
        <v>1574</v>
      </c>
      <c r="X828" s="304" t="b">
        <v>1</v>
      </c>
      <c r="Y828" s="304" t="s">
        <v>385</v>
      </c>
      <c r="Z828" s="304" t="s">
        <v>132</v>
      </c>
      <c r="AE828" s="304" t="s">
        <v>501</v>
      </c>
      <c r="AV828" s="304" t="s">
        <v>536</v>
      </c>
    </row>
    <row r="829" spans="1:48" customFormat="1" ht="15">
      <c r="A829" s="304" t="s">
        <v>1567</v>
      </c>
      <c r="B829" s="304" t="s">
        <v>487</v>
      </c>
      <c r="C829" s="304" t="s">
        <v>1568</v>
      </c>
      <c r="D829" s="304" t="s">
        <v>115</v>
      </c>
      <c r="E829" s="304" t="s">
        <v>2259</v>
      </c>
      <c r="F829" s="304" t="s">
        <v>2424</v>
      </c>
      <c r="G829" s="304" t="s">
        <v>490</v>
      </c>
      <c r="H829" s="304" t="s">
        <v>490</v>
      </c>
      <c r="I829" s="304" t="s">
        <v>2425</v>
      </c>
      <c r="J829" s="304" t="s">
        <v>2358</v>
      </c>
      <c r="K829" s="304" t="s">
        <v>2359</v>
      </c>
      <c r="L829" s="304" t="s">
        <v>2360</v>
      </c>
      <c r="M829" s="304" t="s">
        <v>540</v>
      </c>
      <c r="N829" s="304" t="s">
        <v>541</v>
      </c>
      <c r="O829" s="304" t="s">
        <v>511</v>
      </c>
      <c r="P829" s="304" t="s">
        <v>542</v>
      </c>
      <c r="Q829" s="304" t="s">
        <v>385</v>
      </c>
      <c r="R829" s="304" t="b">
        <v>0</v>
      </c>
      <c r="S829" s="304" t="b">
        <v>0</v>
      </c>
      <c r="T829" s="304" t="s">
        <v>2430</v>
      </c>
      <c r="U829" s="304" t="s">
        <v>1988</v>
      </c>
      <c r="V829" s="304" t="s">
        <v>1988</v>
      </c>
      <c r="W829" s="304" t="s">
        <v>1574</v>
      </c>
      <c r="X829" s="304" t="b">
        <v>1</v>
      </c>
      <c r="Y829" s="304" t="s">
        <v>385</v>
      </c>
      <c r="Z829" s="304" t="s">
        <v>132</v>
      </c>
      <c r="AE829" s="304" t="s">
        <v>1796</v>
      </c>
      <c r="AV829" s="304" t="s">
        <v>132</v>
      </c>
    </row>
    <row r="830" spans="1:48" customFormat="1" ht="15">
      <c r="A830" s="304" t="s">
        <v>1567</v>
      </c>
      <c r="B830" s="304" t="s">
        <v>487</v>
      </c>
      <c r="C830" s="304" t="s">
        <v>1568</v>
      </c>
      <c r="D830" s="304" t="s">
        <v>115</v>
      </c>
      <c r="E830" s="304" t="s">
        <v>2259</v>
      </c>
      <c r="F830" s="304" t="s">
        <v>2424</v>
      </c>
      <c r="G830" s="304" t="s">
        <v>490</v>
      </c>
      <c r="H830" s="304" t="s">
        <v>490</v>
      </c>
      <c r="I830" s="304" t="s">
        <v>2425</v>
      </c>
      <c r="J830" s="304" t="s">
        <v>2362</v>
      </c>
      <c r="K830" s="304" t="s">
        <v>2431</v>
      </c>
      <c r="L830" s="304" t="s">
        <v>2364</v>
      </c>
      <c r="M830" s="304" t="s">
        <v>547</v>
      </c>
      <c r="N830" s="304" t="s">
        <v>548</v>
      </c>
      <c r="O830" s="304" t="s">
        <v>549</v>
      </c>
      <c r="P830" s="304" t="s">
        <v>550</v>
      </c>
      <c r="Q830" s="304" t="s">
        <v>385</v>
      </c>
      <c r="R830" s="304" t="b">
        <v>0</v>
      </c>
      <c r="S830" s="304" t="b">
        <v>0</v>
      </c>
      <c r="T830" s="304" t="s">
        <v>2432</v>
      </c>
      <c r="U830" s="304" t="s">
        <v>130</v>
      </c>
      <c r="V830" s="304" t="s">
        <v>2005</v>
      </c>
      <c r="W830" s="304" t="s">
        <v>1574</v>
      </c>
      <c r="X830" s="304" t="b">
        <v>1</v>
      </c>
      <c r="Y830" s="304" t="s">
        <v>385</v>
      </c>
      <c r="Z830" s="304" t="s">
        <v>132</v>
      </c>
      <c r="AE830" s="304" t="s">
        <v>551</v>
      </c>
      <c r="AV830" s="304" t="s">
        <v>284</v>
      </c>
    </row>
    <row r="831" spans="1:48" customFormat="1" ht="15">
      <c r="A831" s="304" t="s">
        <v>1567</v>
      </c>
      <c r="B831" s="304" t="s">
        <v>487</v>
      </c>
      <c r="C831" s="304" t="s">
        <v>1568</v>
      </c>
      <c r="D831" s="304" t="s">
        <v>115</v>
      </c>
      <c r="E831" s="304" t="s">
        <v>255</v>
      </c>
      <c r="F831" s="304" t="s">
        <v>2433</v>
      </c>
      <c r="G831" s="304" t="s">
        <v>490</v>
      </c>
      <c r="H831" s="304" t="s">
        <v>490</v>
      </c>
      <c r="I831" s="304" t="s">
        <v>2434</v>
      </c>
      <c r="J831" s="304" t="s">
        <v>2350</v>
      </c>
      <c r="K831" s="304" t="s">
        <v>2435</v>
      </c>
      <c r="L831" s="304" t="s">
        <v>2352</v>
      </c>
      <c r="M831" s="304" t="s">
        <v>495</v>
      </c>
      <c r="N831" s="304" t="s">
        <v>496</v>
      </c>
      <c r="O831" s="304" t="s">
        <v>497</v>
      </c>
      <c r="P831" s="304" t="s">
        <v>498</v>
      </c>
      <c r="Q831" s="304" t="s">
        <v>499</v>
      </c>
      <c r="R831" s="304" t="b">
        <v>0</v>
      </c>
      <c r="S831" s="304" t="b">
        <v>0</v>
      </c>
      <c r="T831" s="304" t="s">
        <v>1320</v>
      </c>
      <c r="U831" s="304" t="s">
        <v>176</v>
      </c>
      <c r="V831" s="304" t="s">
        <v>1988</v>
      </c>
      <c r="W831" s="304" t="s">
        <v>1574</v>
      </c>
      <c r="X831" s="304" t="b">
        <v>1</v>
      </c>
      <c r="Y831" s="304" t="s">
        <v>385</v>
      </c>
      <c r="Z831" s="304" t="s">
        <v>132</v>
      </c>
      <c r="AE831" s="304" t="s">
        <v>501</v>
      </c>
      <c r="AV831" s="304" t="s">
        <v>284</v>
      </c>
    </row>
    <row r="832" spans="1:48" customFormat="1" ht="15">
      <c r="A832" s="304" t="s">
        <v>1567</v>
      </c>
      <c r="B832" s="304" t="s">
        <v>487</v>
      </c>
      <c r="C832" s="304" t="s">
        <v>1568</v>
      </c>
      <c r="D832" s="304" t="s">
        <v>115</v>
      </c>
      <c r="E832" s="304" t="s">
        <v>255</v>
      </c>
      <c r="F832" s="304" t="s">
        <v>2433</v>
      </c>
      <c r="G832" s="304" t="s">
        <v>490</v>
      </c>
      <c r="H832" s="304" t="s">
        <v>490</v>
      </c>
      <c r="I832" s="304" t="s">
        <v>2434</v>
      </c>
      <c r="J832" s="304" t="s">
        <v>2350</v>
      </c>
      <c r="K832" s="304" t="s">
        <v>2435</v>
      </c>
      <c r="L832" s="304" t="s">
        <v>2352</v>
      </c>
      <c r="M832" s="304" t="s">
        <v>502</v>
      </c>
      <c r="N832" s="304" t="s">
        <v>496</v>
      </c>
      <c r="O832" s="304" t="s">
        <v>497</v>
      </c>
      <c r="P832" s="304" t="s">
        <v>503</v>
      </c>
      <c r="Q832" s="304" t="s">
        <v>504</v>
      </c>
      <c r="R832" s="304" t="b">
        <v>0</v>
      </c>
      <c r="S832" s="304" t="b">
        <v>0</v>
      </c>
      <c r="T832" s="304" t="s">
        <v>2436</v>
      </c>
      <c r="U832" s="304" t="s">
        <v>1990</v>
      </c>
      <c r="V832" s="304" t="s">
        <v>1988</v>
      </c>
      <c r="W832" s="304" t="s">
        <v>1574</v>
      </c>
      <c r="X832" s="304" t="b">
        <v>1</v>
      </c>
      <c r="Y832" s="304" t="s">
        <v>385</v>
      </c>
      <c r="Z832" s="304" t="s">
        <v>132</v>
      </c>
      <c r="AE832" s="304" t="s">
        <v>501</v>
      </c>
      <c r="AV832" s="304" t="s">
        <v>505</v>
      </c>
    </row>
    <row r="833" spans="1:48" customFormat="1" ht="15">
      <c r="A833" s="304" t="s">
        <v>1567</v>
      </c>
      <c r="B833" s="304" t="s">
        <v>487</v>
      </c>
      <c r="C833" s="304" t="s">
        <v>1568</v>
      </c>
      <c r="D833" s="304" t="s">
        <v>115</v>
      </c>
      <c r="E833" s="304" t="s">
        <v>255</v>
      </c>
      <c r="F833" s="304" t="s">
        <v>2433</v>
      </c>
      <c r="G833" s="304" t="s">
        <v>490</v>
      </c>
      <c r="H833" s="304" t="s">
        <v>490</v>
      </c>
      <c r="I833" s="304" t="s">
        <v>2434</v>
      </c>
      <c r="J833" s="304" t="s">
        <v>2437</v>
      </c>
      <c r="K833" s="304" t="s">
        <v>2438</v>
      </c>
      <c r="L833" s="304" t="s">
        <v>2356</v>
      </c>
      <c r="M833" s="304" t="s">
        <v>509</v>
      </c>
      <c r="N833" s="304" t="s">
        <v>510</v>
      </c>
      <c r="O833" s="304" t="s">
        <v>511</v>
      </c>
      <c r="P833" s="304" t="s">
        <v>512</v>
      </c>
      <c r="Q833" s="304" t="s">
        <v>513</v>
      </c>
      <c r="R833" s="304" t="b">
        <v>0</v>
      </c>
      <c r="S833" s="304" t="b">
        <v>0</v>
      </c>
      <c r="T833" s="304" t="s">
        <v>505</v>
      </c>
      <c r="U833" s="304" t="s">
        <v>588</v>
      </c>
      <c r="V833" s="304" t="s">
        <v>2025</v>
      </c>
      <c r="W833" s="304" t="s">
        <v>1574</v>
      </c>
      <c r="X833" s="304" t="b">
        <v>1</v>
      </c>
      <c r="Y833" s="304" t="s">
        <v>385</v>
      </c>
      <c r="Z833" s="304" t="s">
        <v>285</v>
      </c>
      <c r="AE833" s="304" t="s">
        <v>833</v>
      </c>
      <c r="AV833" s="304" t="s">
        <v>132</v>
      </c>
    </row>
    <row r="834" spans="1:48" customFormat="1" ht="15">
      <c r="A834" s="304" t="s">
        <v>1567</v>
      </c>
      <c r="B834" s="304" t="s">
        <v>487</v>
      </c>
      <c r="C834" s="304" t="s">
        <v>1568</v>
      </c>
      <c r="D834" s="304" t="s">
        <v>115</v>
      </c>
      <c r="E834" s="304" t="s">
        <v>255</v>
      </c>
      <c r="F834" s="304" t="s">
        <v>2433</v>
      </c>
      <c r="G834" s="304" t="s">
        <v>490</v>
      </c>
      <c r="H834" s="304" t="s">
        <v>490</v>
      </c>
      <c r="I834" s="304" t="s">
        <v>2434</v>
      </c>
      <c r="J834" s="304" t="s">
        <v>2350</v>
      </c>
      <c r="K834" s="304" t="s">
        <v>2435</v>
      </c>
      <c r="L834" s="304" t="s">
        <v>2352</v>
      </c>
      <c r="M834" s="304" t="s">
        <v>533</v>
      </c>
      <c r="N834" s="304" t="s">
        <v>534</v>
      </c>
      <c r="O834" s="304" t="s">
        <v>497</v>
      </c>
      <c r="P834" s="304" t="s">
        <v>535</v>
      </c>
      <c r="Q834" s="304" t="s">
        <v>385</v>
      </c>
      <c r="R834" s="304" t="b">
        <v>0</v>
      </c>
      <c r="S834" s="304" t="b">
        <v>0</v>
      </c>
      <c r="T834" s="304" t="s">
        <v>2439</v>
      </c>
      <c r="U834" s="304" t="s">
        <v>132</v>
      </c>
      <c r="V834" s="304" t="s">
        <v>285</v>
      </c>
      <c r="W834" s="304" t="s">
        <v>1574</v>
      </c>
      <c r="X834" s="304" t="b">
        <v>1</v>
      </c>
      <c r="Y834" s="304" t="s">
        <v>385</v>
      </c>
      <c r="Z834" s="304" t="s">
        <v>132</v>
      </c>
      <c r="AE834" s="304" t="s">
        <v>501</v>
      </c>
      <c r="AV834" s="304" t="s">
        <v>536</v>
      </c>
    </row>
    <row r="835" spans="1:48" customFormat="1" ht="15">
      <c r="A835" s="304" t="s">
        <v>1567</v>
      </c>
      <c r="B835" s="304" t="s">
        <v>487</v>
      </c>
      <c r="C835" s="304" t="s">
        <v>1568</v>
      </c>
      <c r="D835" s="304" t="s">
        <v>115</v>
      </c>
      <c r="E835" s="304" t="s">
        <v>255</v>
      </c>
      <c r="F835" s="304" t="s">
        <v>2433</v>
      </c>
      <c r="G835" s="304" t="s">
        <v>490</v>
      </c>
      <c r="H835" s="304" t="s">
        <v>490</v>
      </c>
      <c r="I835" s="304" t="s">
        <v>2434</v>
      </c>
      <c r="J835" s="304" t="s">
        <v>2358</v>
      </c>
      <c r="K835" s="304" t="s">
        <v>2359</v>
      </c>
      <c r="L835" s="304" t="s">
        <v>2360</v>
      </c>
      <c r="M835" s="304" t="s">
        <v>540</v>
      </c>
      <c r="N835" s="304" t="s">
        <v>541</v>
      </c>
      <c r="O835" s="304" t="s">
        <v>511</v>
      </c>
      <c r="P835" s="304" t="s">
        <v>542</v>
      </c>
      <c r="Q835" s="304" t="s">
        <v>385</v>
      </c>
      <c r="R835" s="304" t="b">
        <v>0</v>
      </c>
      <c r="S835" s="304" t="b">
        <v>0</v>
      </c>
      <c r="T835" s="304" t="s">
        <v>2440</v>
      </c>
      <c r="U835" s="304" t="s">
        <v>1988</v>
      </c>
      <c r="V835" s="304" t="s">
        <v>1988</v>
      </c>
      <c r="W835" s="304" t="s">
        <v>1574</v>
      </c>
      <c r="X835" s="304" t="b">
        <v>1</v>
      </c>
      <c r="Y835" s="304" t="s">
        <v>385</v>
      </c>
      <c r="Z835" s="304" t="s">
        <v>132</v>
      </c>
      <c r="AE835" s="304" t="s">
        <v>1796</v>
      </c>
      <c r="AV835" s="304" t="s">
        <v>132</v>
      </c>
    </row>
    <row r="836" spans="1:48" customFormat="1" ht="15">
      <c r="A836" s="304" t="s">
        <v>1567</v>
      </c>
      <c r="B836" s="304" t="s">
        <v>487</v>
      </c>
      <c r="C836" s="304" t="s">
        <v>1568</v>
      </c>
      <c r="D836" s="304" t="s">
        <v>115</v>
      </c>
      <c r="E836" s="304" t="s">
        <v>255</v>
      </c>
      <c r="F836" s="304" t="s">
        <v>2433</v>
      </c>
      <c r="G836" s="304" t="s">
        <v>490</v>
      </c>
      <c r="H836" s="304" t="s">
        <v>490</v>
      </c>
      <c r="I836" s="304" t="s">
        <v>2434</v>
      </c>
      <c r="J836" s="304" t="s">
        <v>2362</v>
      </c>
      <c r="K836" s="304" t="s">
        <v>2441</v>
      </c>
      <c r="L836" s="304" t="s">
        <v>2364</v>
      </c>
      <c r="M836" s="304" t="s">
        <v>547</v>
      </c>
      <c r="N836" s="304" t="s">
        <v>548</v>
      </c>
      <c r="O836" s="304" t="s">
        <v>549</v>
      </c>
      <c r="P836" s="304" t="s">
        <v>550</v>
      </c>
      <c r="Q836" s="304" t="s">
        <v>385</v>
      </c>
      <c r="R836" s="304" t="b">
        <v>0</v>
      </c>
      <c r="S836" s="304" t="b">
        <v>0</v>
      </c>
      <c r="T836" s="304" t="s">
        <v>2442</v>
      </c>
      <c r="U836" s="304" t="s">
        <v>130</v>
      </c>
      <c r="V836" s="304" t="s">
        <v>2005</v>
      </c>
      <c r="W836" s="304" t="s">
        <v>1574</v>
      </c>
      <c r="X836" s="304" t="b">
        <v>1</v>
      </c>
      <c r="Y836" s="304" t="s">
        <v>385</v>
      </c>
      <c r="Z836" s="304" t="s">
        <v>132</v>
      </c>
      <c r="AE836" s="304" t="s">
        <v>551</v>
      </c>
      <c r="AV836" s="304" t="s">
        <v>284</v>
      </c>
    </row>
    <row r="837" spans="1:48" customFormat="1" ht="15">
      <c r="A837" s="304" t="s">
        <v>1567</v>
      </c>
      <c r="B837" s="304" t="s">
        <v>487</v>
      </c>
      <c r="C837" s="304" t="s">
        <v>1568</v>
      </c>
      <c r="D837" s="304" t="s">
        <v>115</v>
      </c>
      <c r="E837" s="304" t="s">
        <v>259</v>
      </c>
      <c r="F837" s="304" t="s">
        <v>2443</v>
      </c>
      <c r="G837" s="304" t="s">
        <v>490</v>
      </c>
      <c r="H837" s="304" t="s">
        <v>490</v>
      </c>
      <c r="I837" s="304" t="s">
        <v>2444</v>
      </c>
      <c r="J837" s="304" t="s">
        <v>2350</v>
      </c>
      <c r="K837" s="304" t="s">
        <v>2445</v>
      </c>
      <c r="L837" s="304" t="s">
        <v>2352</v>
      </c>
      <c r="M837" s="304" t="s">
        <v>495</v>
      </c>
      <c r="N837" s="304" t="s">
        <v>496</v>
      </c>
      <c r="O837" s="304" t="s">
        <v>497</v>
      </c>
      <c r="P837" s="304" t="s">
        <v>498</v>
      </c>
      <c r="Q837" s="304" t="s">
        <v>499</v>
      </c>
      <c r="R837" s="304" t="b">
        <v>0</v>
      </c>
      <c r="S837" s="304" t="b">
        <v>0</v>
      </c>
      <c r="T837" s="304" t="s">
        <v>284</v>
      </c>
      <c r="U837" s="304" t="s">
        <v>176</v>
      </c>
      <c r="V837" s="304" t="s">
        <v>1988</v>
      </c>
      <c r="W837" s="304" t="s">
        <v>1574</v>
      </c>
      <c r="X837" s="304" t="b">
        <v>1</v>
      </c>
      <c r="Y837" s="304" t="s">
        <v>385</v>
      </c>
      <c r="Z837" s="304" t="s">
        <v>132</v>
      </c>
      <c r="AE837" s="304" t="s">
        <v>501</v>
      </c>
      <c r="AV837" s="304" t="s">
        <v>284</v>
      </c>
    </row>
    <row r="838" spans="1:48" customFormat="1" ht="15">
      <c r="A838" s="304" t="s">
        <v>1567</v>
      </c>
      <c r="B838" s="304" t="s">
        <v>487</v>
      </c>
      <c r="C838" s="304" t="s">
        <v>1568</v>
      </c>
      <c r="D838" s="304" t="s">
        <v>115</v>
      </c>
      <c r="E838" s="304" t="s">
        <v>259</v>
      </c>
      <c r="F838" s="304" t="s">
        <v>2443</v>
      </c>
      <c r="G838" s="304" t="s">
        <v>490</v>
      </c>
      <c r="H838" s="304" t="s">
        <v>490</v>
      </c>
      <c r="I838" s="304" t="s">
        <v>2444</v>
      </c>
      <c r="J838" s="304" t="s">
        <v>2350</v>
      </c>
      <c r="K838" s="304" t="s">
        <v>2445</v>
      </c>
      <c r="L838" s="304" t="s">
        <v>2352</v>
      </c>
      <c r="M838" s="304" t="s">
        <v>502</v>
      </c>
      <c r="N838" s="304" t="s">
        <v>496</v>
      </c>
      <c r="O838" s="304" t="s">
        <v>497</v>
      </c>
      <c r="P838" s="304" t="s">
        <v>503</v>
      </c>
      <c r="Q838" s="304" t="s">
        <v>504</v>
      </c>
      <c r="R838" s="304" t="b">
        <v>0</v>
      </c>
      <c r="S838" s="304" t="b">
        <v>0</v>
      </c>
      <c r="T838" s="304" t="s">
        <v>2436</v>
      </c>
      <c r="U838" s="304" t="s">
        <v>1990</v>
      </c>
      <c r="V838" s="304" t="s">
        <v>1988</v>
      </c>
      <c r="W838" s="304" t="s">
        <v>1574</v>
      </c>
      <c r="X838" s="304" t="b">
        <v>1</v>
      </c>
      <c r="Y838" s="304" t="s">
        <v>385</v>
      </c>
      <c r="Z838" s="304" t="s">
        <v>132</v>
      </c>
      <c r="AE838" s="304" t="s">
        <v>501</v>
      </c>
      <c r="AV838" s="304" t="s">
        <v>505</v>
      </c>
    </row>
    <row r="839" spans="1:48" customFormat="1" ht="15">
      <c r="A839" s="304" t="s">
        <v>1567</v>
      </c>
      <c r="B839" s="304" t="s">
        <v>487</v>
      </c>
      <c r="C839" s="304" t="s">
        <v>1568</v>
      </c>
      <c r="D839" s="304" t="s">
        <v>115</v>
      </c>
      <c r="E839" s="304" t="s">
        <v>259</v>
      </c>
      <c r="F839" s="304" t="s">
        <v>2443</v>
      </c>
      <c r="G839" s="304" t="s">
        <v>490</v>
      </c>
      <c r="H839" s="304" t="s">
        <v>490</v>
      </c>
      <c r="I839" s="304" t="s">
        <v>2444</v>
      </c>
      <c r="J839" s="304" t="s">
        <v>2446</v>
      </c>
      <c r="K839" s="304" t="s">
        <v>2447</v>
      </c>
      <c r="L839" s="304" t="s">
        <v>2356</v>
      </c>
      <c r="M839" s="304" t="s">
        <v>509</v>
      </c>
      <c r="N839" s="304" t="s">
        <v>510</v>
      </c>
      <c r="O839" s="304" t="s">
        <v>511</v>
      </c>
      <c r="P839" s="304" t="s">
        <v>512</v>
      </c>
      <c r="Q839" s="304" t="s">
        <v>513</v>
      </c>
      <c r="R839" s="304" t="b">
        <v>0</v>
      </c>
      <c r="S839" s="304" t="b">
        <v>0</v>
      </c>
      <c r="T839" s="304" t="s">
        <v>2180</v>
      </c>
      <c r="U839" s="304" t="s">
        <v>588</v>
      </c>
      <c r="V839" s="304" t="s">
        <v>2025</v>
      </c>
      <c r="W839" s="304" t="s">
        <v>1574</v>
      </c>
      <c r="X839" s="304" t="b">
        <v>1</v>
      </c>
      <c r="Y839" s="304" t="s">
        <v>385</v>
      </c>
      <c r="Z839" s="304" t="s">
        <v>285</v>
      </c>
      <c r="AE839" s="304" t="s">
        <v>833</v>
      </c>
      <c r="AV839" s="304" t="s">
        <v>132</v>
      </c>
    </row>
    <row r="840" spans="1:48" customFormat="1" ht="15">
      <c r="A840" s="304" t="s">
        <v>1567</v>
      </c>
      <c r="B840" s="304" t="s">
        <v>487</v>
      </c>
      <c r="C840" s="304" t="s">
        <v>1568</v>
      </c>
      <c r="D840" s="304" t="s">
        <v>115</v>
      </c>
      <c r="E840" s="304" t="s">
        <v>259</v>
      </c>
      <c r="F840" s="304" t="s">
        <v>2443</v>
      </c>
      <c r="G840" s="304" t="s">
        <v>490</v>
      </c>
      <c r="H840" s="304" t="s">
        <v>490</v>
      </c>
      <c r="I840" s="304" t="s">
        <v>2444</v>
      </c>
      <c r="J840" s="304" t="s">
        <v>2350</v>
      </c>
      <c r="K840" s="304" t="s">
        <v>2445</v>
      </c>
      <c r="L840" s="304" t="s">
        <v>2352</v>
      </c>
      <c r="M840" s="304" t="s">
        <v>533</v>
      </c>
      <c r="N840" s="304" t="s">
        <v>534</v>
      </c>
      <c r="O840" s="304" t="s">
        <v>497</v>
      </c>
      <c r="P840" s="304" t="s">
        <v>535</v>
      </c>
      <c r="Q840" s="304" t="s">
        <v>385</v>
      </c>
      <c r="R840" s="304" t="b">
        <v>0</v>
      </c>
      <c r="S840" s="304" t="b">
        <v>0</v>
      </c>
      <c r="T840" s="304" t="s">
        <v>2448</v>
      </c>
      <c r="U840" s="304" t="s">
        <v>132</v>
      </c>
      <c r="V840" s="304" t="s">
        <v>285</v>
      </c>
      <c r="W840" s="304" t="s">
        <v>1574</v>
      </c>
      <c r="X840" s="304" t="b">
        <v>1</v>
      </c>
      <c r="Y840" s="304" t="s">
        <v>385</v>
      </c>
      <c r="Z840" s="304" t="s">
        <v>132</v>
      </c>
      <c r="AE840" s="304" t="s">
        <v>501</v>
      </c>
      <c r="AV840" s="304" t="s">
        <v>536</v>
      </c>
    </row>
    <row r="841" spans="1:48" customFormat="1" ht="15">
      <c r="A841" s="304" t="s">
        <v>1567</v>
      </c>
      <c r="B841" s="304" t="s">
        <v>487</v>
      </c>
      <c r="C841" s="304" t="s">
        <v>1568</v>
      </c>
      <c r="D841" s="304" t="s">
        <v>115</v>
      </c>
      <c r="E841" s="304" t="s">
        <v>259</v>
      </c>
      <c r="F841" s="304" t="s">
        <v>2443</v>
      </c>
      <c r="G841" s="304" t="s">
        <v>490</v>
      </c>
      <c r="H841" s="304" t="s">
        <v>490</v>
      </c>
      <c r="I841" s="304" t="s">
        <v>2444</v>
      </c>
      <c r="J841" s="304" t="s">
        <v>2358</v>
      </c>
      <c r="K841" s="304" t="s">
        <v>2359</v>
      </c>
      <c r="L841" s="304" t="s">
        <v>2360</v>
      </c>
      <c r="M841" s="304" t="s">
        <v>540</v>
      </c>
      <c r="N841" s="304" t="s">
        <v>541</v>
      </c>
      <c r="O841" s="304" t="s">
        <v>511</v>
      </c>
      <c r="P841" s="304" t="s">
        <v>542</v>
      </c>
      <c r="Q841" s="304" t="s">
        <v>385</v>
      </c>
      <c r="R841" s="304" t="b">
        <v>0</v>
      </c>
      <c r="S841" s="304" t="b">
        <v>0</v>
      </c>
      <c r="T841" s="304" t="s">
        <v>2421</v>
      </c>
      <c r="U841" s="304" t="s">
        <v>1988</v>
      </c>
      <c r="V841" s="304" t="s">
        <v>1988</v>
      </c>
      <c r="W841" s="304" t="s">
        <v>1574</v>
      </c>
      <c r="X841" s="304" t="b">
        <v>1</v>
      </c>
      <c r="Y841" s="304" t="s">
        <v>385</v>
      </c>
      <c r="Z841" s="304" t="s">
        <v>132</v>
      </c>
      <c r="AE841" s="304" t="s">
        <v>1796</v>
      </c>
      <c r="AV841" s="304" t="s">
        <v>132</v>
      </c>
    </row>
    <row r="842" spans="1:48" customFormat="1" ht="15">
      <c r="A842" s="304" t="s">
        <v>1567</v>
      </c>
      <c r="B842" s="304" t="s">
        <v>487</v>
      </c>
      <c r="C842" s="304" t="s">
        <v>1568</v>
      </c>
      <c r="D842" s="304" t="s">
        <v>115</v>
      </c>
      <c r="E842" s="304" t="s">
        <v>259</v>
      </c>
      <c r="F842" s="304" t="s">
        <v>2443</v>
      </c>
      <c r="G842" s="304" t="s">
        <v>490</v>
      </c>
      <c r="H842" s="304" t="s">
        <v>490</v>
      </c>
      <c r="I842" s="304" t="s">
        <v>2444</v>
      </c>
      <c r="J842" s="304" t="s">
        <v>2362</v>
      </c>
      <c r="K842" s="304" t="s">
        <v>2449</v>
      </c>
      <c r="L842" s="304" t="s">
        <v>2364</v>
      </c>
      <c r="M842" s="304" t="s">
        <v>547</v>
      </c>
      <c r="N842" s="304" t="s">
        <v>548</v>
      </c>
      <c r="O842" s="304" t="s">
        <v>549</v>
      </c>
      <c r="P842" s="304" t="s">
        <v>550</v>
      </c>
      <c r="Q842" s="304" t="s">
        <v>385</v>
      </c>
      <c r="R842" s="304" t="b">
        <v>0</v>
      </c>
      <c r="S842" s="304" t="b">
        <v>0</v>
      </c>
      <c r="T842" s="304" t="s">
        <v>2450</v>
      </c>
      <c r="U842" s="304" t="s">
        <v>130</v>
      </c>
      <c r="V842" s="304" t="s">
        <v>2005</v>
      </c>
      <c r="W842" s="304" t="s">
        <v>1574</v>
      </c>
      <c r="X842" s="304" t="b">
        <v>1</v>
      </c>
      <c r="Y842" s="304" t="s">
        <v>385</v>
      </c>
      <c r="Z842" s="304" t="s">
        <v>132</v>
      </c>
      <c r="AE842" s="304" t="s">
        <v>551</v>
      </c>
      <c r="AV842" s="304" t="s">
        <v>284</v>
      </c>
    </row>
    <row r="843" spans="1:48" customFormat="1" ht="15">
      <c r="A843" s="304" t="s">
        <v>1567</v>
      </c>
      <c r="B843" s="304" t="s">
        <v>487</v>
      </c>
      <c r="C843" s="304" t="s">
        <v>1568</v>
      </c>
      <c r="D843" s="304" t="s">
        <v>115</v>
      </c>
      <c r="E843" s="304" t="s">
        <v>251</v>
      </c>
      <c r="F843" s="304" t="s">
        <v>2451</v>
      </c>
      <c r="G843" s="304" t="s">
        <v>490</v>
      </c>
      <c r="H843" s="304" t="s">
        <v>490</v>
      </c>
      <c r="I843" s="304" t="s">
        <v>2452</v>
      </c>
      <c r="J843" s="304" t="s">
        <v>2350</v>
      </c>
      <c r="K843" s="304" t="s">
        <v>2453</v>
      </c>
      <c r="L843" s="304" t="s">
        <v>2352</v>
      </c>
      <c r="M843" s="304" t="s">
        <v>495</v>
      </c>
      <c r="N843" s="304" t="s">
        <v>496</v>
      </c>
      <c r="O843" s="304" t="s">
        <v>497</v>
      </c>
      <c r="P843" s="304" t="s">
        <v>498</v>
      </c>
      <c r="Q843" s="304" t="s">
        <v>499</v>
      </c>
      <c r="R843" s="304" t="b">
        <v>0</v>
      </c>
      <c r="S843" s="304" t="b">
        <v>0</v>
      </c>
      <c r="T843" s="304" t="s">
        <v>965</v>
      </c>
      <c r="U843" s="304" t="s">
        <v>176</v>
      </c>
      <c r="V843" s="304" t="s">
        <v>1988</v>
      </c>
      <c r="W843" s="304" t="s">
        <v>1574</v>
      </c>
      <c r="X843" s="304" t="b">
        <v>1</v>
      </c>
      <c r="Y843" s="304" t="s">
        <v>385</v>
      </c>
      <c r="Z843" s="304" t="s">
        <v>132</v>
      </c>
      <c r="AE843" s="304" t="s">
        <v>501</v>
      </c>
      <c r="AV843" s="304" t="s">
        <v>284</v>
      </c>
    </row>
    <row r="844" spans="1:48" customFormat="1" ht="15">
      <c r="A844" s="304" t="s">
        <v>1567</v>
      </c>
      <c r="B844" s="304" t="s">
        <v>487</v>
      </c>
      <c r="C844" s="304" t="s">
        <v>1568</v>
      </c>
      <c r="D844" s="304" t="s">
        <v>115</v>
      </c>
      <c r="E844" s="304" t="s">
        <v>251</v>
      </c>
      <c r="F844" s="304" t="s">
        <v>2451</v>
      </c>
      <c r="G844" s="304" t="s">
        <v>490</v>
      </c>
      <c r="H844" s="304" t="s">
        <v>490</v>
      </c>
      <c r="I844" s="304" t="s">
        <v>2452</v>
      </c>
      <c r="J844" s="304" t="s">
        <v>2350</v>
      </c>
      <c r="K844" s="304" t="s">
        <v>2453</v>
      </c>
      <c r="L844" s="304" t="s">
        <v>2352</v>
      </c>
      <c r="M844" s="304" t="s">
        <v>502</v>
      </c>
      <c r="N844" s="304" t="s">
        <v>496</v>
      </c>
      <c r="O844" s="304" t="s">
        <v>497</v>
      </c>
      <c r="P844" s="304" t="s">
        <v>503</v>
      </c>
      <c r="Q844" s="304" t="s">
        <v>504</v>
      </c>
      <c r="R844" s="304" t="b">
        <v>0</v>
      </c>
      <c r="S844" s="304" t="b">
        <v>0</v>
      </c>
      <c r="T844" s="304" t="s">
        <v>2454</v>
      </c>
      <c r="U844" s="304" t="s">
        <v>1990</v>
      </c>
      <c r="V844" s="304" t="s">
        <v>1988</v>
      </c>
      <c r="W844" s="304" t="s">
        <v>1574</v>
      </c>
      <c r="X844" s="304" t="b">
        <v>1</v>
      </c>
      <c r="Y844" s="304" t="s">
        <v>385</v>
      </c>
      <c r="Z844" s="304" t="s">
        <v>132</v>
      </c>
      <c r="AE844" s="304" t="s">
        <v>501</v>
      </c>
      <c r="AV844" s="304" t="s">
        <v>505</v>
      </c>
    </row>
    <row r="845" spans="1:48" customFormat="1" ht="15">
      <c r="A845" s="304" t="s">
        <v>1567</v>
      </c>
      <c r="B845" s="304" t="s">
        <v>487</v>
      </c>
      <c r="C845" s="304" t="s">
        <v>1568</v>
      </c>
      <c r="D845" s="304" t="s">
        <v>115</v>
      </c>
      <c r="E845" s="304" t="s">
        <v>251</v>
      </c>
      <c r="F845" s="304" t="s">
        <v>2451</v>
      </c>
      <c r="G845" s="304" t="s">
        <v>490</v>
      </c>
      <c r="H845" s="304" t="s">
        <v>490</v>
      </c>
      <c r="I845" s="304" t="s">
        <v>2452</v>
      </c>
      <c r="J845" s="304" t="s">
        <v>2455</v>
      </c>
      <c r="K845" s="304" t="s">
        <v>2456</v>
      </c>
      <c r="L845" s="304" t="s">
        <v>2356</v>
      </c>
      <c r="M845" s="304" t="s">
        <v>509</v>
      </c>
      <c r="N845" s="304" t="s">
        <v>510</v>
      </c>
      <c r="O845" s="304" t="s">
        <v>511</v>
      </c>
      <c r="P845" s="304" t="s">
        <v>512</v>
      </c>
      <c r="Q845" s="304" t="s">
        <v>513</v>
      </c>
      <c r="R845" s="304" t="b">
        <v>0</v>
      </c>
      <c r="S845" s="304" t="b">
        <v>0</v>
      </c>
      <c r="T845" s="304" t="s">
        <v>505</v>
      </c>
      <c r="U845" s="304" t="s">
        <v>588</v>
      </c>
      <c r="V845" s="304" t="s">
        <v>2025</v>
      </c>
      <c r="W845" s="304" t="s">
        <v>1574</v>
      </c>
      <c r="X845" s="304" t="b">
        <v>1</v>
      </c>
      <c r="Y845" s="304" t="s">
        <v>385</v>
      </c>
      <c r="Z845" s="304" t="s">
        <v>285</v>
      </c>
      <c r="AE845" s="304" t="s">
        <v>833</v>
      </c>
      <c r="AV845" s="304" t="s">
        <v>132</v>
      </c>
    </row>
    <row r="846" spans="1:48" customFormat="1" ht="15">
      <c r="A846" s="304" t="s">
        <v>1567</v>
      </c>
      <c r="B846" s="304" t="s">
        <v>487</v>
      </c>
      <c r="C846" s="304" t="s">
        <v>1568</v>
      </c>
      <c r="D846" s="304" t="s">
        <v>115</v>
      </c>
      <c r="E846" s="304" t="s">
        <v>251</v>
      </c>
      <c r="F846" s="304" t="s">
        <v>2451</v>
      </c>
      <c r="G846" s="304" t="s">
        <v>490</v>
      </c>
      <c r="H846" s="304" t="s">
        <v>490</v>
      </c>
      <c r="I846" s="304" t="s">
        <v>2452</v>
      </c>
      <c r="J846" s="304" t="s">
        <v>2350</v>
      </c>
      <c r="K846" s="304" t="s">
        <v>2453</v>
      </c>
      <c r="L846" s="304" t="s">
        <v>2352</v>
      </c>
      <c r="M846" s="304" t="s">
        <v>533</v>
      </c>
      <c r="N846" s="304" t="s">
        <v>534</v>
      </c>
      <c r="O846" s="304" t="s">
        <v>497</v>
      </c>
      <c r="P846" s="304" t="s">
        <v>535</v>
      </c>
      <c r="Q846" s="304" t="s">
        <v>385</v>
      </c>
      <c r="R846" s="304" t="b">
        <v>0</v>
      </c>
      <c r="S846" s="304" t="b">
        <v>0</v>
      </c>
      <c r="T846" s="304" t="s">
        <v>2457</v>
      </c>
      <c r="U846" s="304" t="s">
        <v>132</v>
      </c>
      <c r="V846" s="304" t="s">
        <v>285</v>
      </c>
      <c r="W846" s="304" t="s">
        <v>1574</v>
      </c>
      <c r="X846" s="304" t="b">
        <v>1</v>
      </c>
      <c r="Y846" s="304" t="s">
        <v>385</v>
      </c>
      <c r="Z846" s="304" t="s">
        <v>132</v>
      </c>
      <c r="AE846" s="304" t="s">
        <v>501</v>
      </c>
      <c r="AV846" s="304" t="s">
        <v>536</v>
      </c>
    </row>
    <row r="847" spans="1:48" customFormat="1" ht="15">
      <c r="A847" s="304" t="s">
        <v>1567</v>
      </c>
      <c r="B847" s="304" t="s">
        <v>487</v>
      </c>
      <c r="C847" s="304" t="s">
        <v>1568</v>
      </c>
      <c r="D847" s="304" t="s">
        <v>115</v>
      </c>
      <c r="E847" s="304" t="s">
        <v>251</v>
      </c>
      <c r="F847" s="304" t="s">
        <v>2451</v>
      </c>
      <c r="G847" s="304" t="s">
        <v>490</v>
      </c>
      <c r="H847" s="304" t="s">
        <v>490</v>
      </c>
      <c r="I847" s="304" t="s">
        <v>2452</v>
      </c>
      <c r="J847" s="304" t="s">
        <v>2358</v>
      </c>
      <c r="K847" s="304" t="s">
        <v>2359</v>
      </c>
      <c r="L847" s="304" t="s">
        <v>2360</v>
      </c>
      <c r="M847" s="304" t="s">
        <v>540</v>
      </c>
      <c r="N847" s="304" t="s">
        <v>541</v>
      </c>
      <c r="O847" s="304" t="s">
        <v>511</v>
      </c>
      <c r="P847" s="304" t="s">
        <v>542</v>
      </c>
      <c r="Q847" s="304" t="s">
        <v>385</v>
      </c>
      <c r="R847" s="304" t="b">
        <v>0</v>
      </c>
      <c r="S847" s="304" t="b">
        <v>0</v>
      </c>
      <c r="T847" s="304" t="s">
        <v>202</v>
      </c>
      <c r="U847" s="304" t="s">
        <v>1988</v>
      </c>
      <c r="V847" s="304" t="s">
        <v>1988</v>
      </c>
      <c r="W847" s="304" t="s">
        <v>1574</v>
      </c>
      <c r="X847" s="304" t="b">
        <v>1</v>
      </c>
      <c r="Y847" s="304" t="s">
        <v>385</v>
      </c>
      <c r="Z847" s="304" t="s">
        <v>132</v>
      </c>
      <c r="AE847" s="304" t="s">
        <v>1796</v>
      </c>
      <c r="AV847" s="304" t="s">
        <v>132</v>
      </c>
    </row>
    <row r="848" spans="1:48" customFormat="1" ht="15">
      <c r="A848" s="304" t="s">
        <v>1567</v>
      </c>
      <c r="B848" s="304" t="s">
        <v>487</v>
      </c>
      <c r="C848" s="304" t="s">
        <v>1568</v>
      </c>
      <c r="D848" s="304" t="s">
        <v>115</v>
      </c>
      <c r="E848" s="304" t="s">
        <v>251</v>
      </c>
      <c r="F848" s="304" t="s">
        <v>2451</v>
      </c>
      <c r="G848" s="304" t="s">
        <v>490</v>
      </c>
      <c r="H848" s="304" t="s">
        <v>490</v>
      </c>
      <c r="I848" s="304" t="s">
        <v>2452</v>
      </c>
      <c r="J848" s="304" t="s">
        <v>2362</v>
      </c>
      <c r="K848" s="304" t="s">
        <v>2458</v>
      </c>
      <c r="L848" s="304" t="s">
        <v>2364</v>
      </c>
      <c r="M848" s="304" t="s">
        <v>547</v>
      </c>
      <c r="N848" s="304" t="s">
        <v>548</v>
      </c>
      <c r="O848" s="304" t="s">
        <v>549</v>
      </c>
      <c r="P848" s="304" t="s">
        <v>550</v>
      </c>
      <c r="Q848" s="304" t="s">
        <v>385</v>
      </c>
      <c r="R848" s="304" t="b">
        <v>0</v>
      </c>
      <c r="S848" s="304" t="b">
        <v>0</v>
      </c>
      <c r="T848" s="304" t="s">
        <v>2459</v>
      </c>
      <c r="U848" s="304" t="s">
        <v>130</v>
      </c>
      <c r="V848" s="304" t="s">
        <v>2005</v>
      </c>
      <c r="W848" s="304" t="s">
        <v>1574</v>
      </c>
      <c r="X848" s="304" t="b">
        <v>1</v>
      </c>
      <c r="Y848" s="304" t="s">
        <v>385</v>
      </c>
      <c r="Z848" s="304" t="s">
        <v>132</v>
      </c>
      <c r="AE848" s="304" t="s">
        <v>551</v>
      </c>
      <c r="AV848" s="304" t="s">
        <v>284</v>
      </c>
    </row>
    <row r="849" spans="1:48" customFormat="1" ht="15">
      <c r="A849" s="304" t="s">
        <v>1567</v>
      </c>
      <c r="B849" s="304" t="s">
        <v>487</v>
      </c>
      <c r="C849" s="304" t="s">
        <v>1568</v>
      </c>
      <c r="D849" s="304" t="s">
        <v>115</v>
      </c>
      <c r="E849" s="304" t="s">
        <v>1082</v>
      </c>
      <c r="F849" s="304" t="s">
        <v>2460</v>
      </c>
      <c r="G849" s="304" t="s">
        <v>490</v>
      </c>
      <c r="H849" s="304" t="s">
        <v>490</v>
      </c>
      <c r="I849" s="304" t="s">
        <v>2461</v>
      </c>
      <c r="J849" s="304" t="s">
        <v>2462</v>
      </c>
      <c r="K849" s="304" t="s">
        <v>2463</v>
      </c>
      <c r="L849" s="304" t="s">
        <v>2464</v>
      </c>
      <c r="M849" s="304" t="s">
        <v>495</v>
      </c>
      <c r="N849" s="304" t="s">
        <v>496</v>
      </c>
      <c r="O849" s="304" t="s">
        <v>497</v>
      </c>
      <c r="P849" s="304" t="s">
        <v>498</v>
      </c>
      <c r="Q849" s="304" t="s">
        <v>499</v>
      </c>
      <c r="R849" s="304" t="b">
        <v>0</v>
      </c>
      <c r="S849" s="304" t="b">
        <v>0</v>
      </c>
      <c r="T849" s="304" t="s">
        <v>679</v>
      </c>
      <c r="U849" s="304" t="s">
        <v>176</v>
      </c>
      <c r="V849" s="304" t="s">
        <v>1988</v>
      </c>
      <c r="W849" s="304" t="s">
        <v>1574</v>
      </c>
      <c r="X849" s="304" t="b">
        <v>1</v>
      </c>
      <c r="Y849" s="304" t="s">
        <v>385</v>
      </c>
      <c r="Z849" s="304" t="s">
        <v>132</v>
      </c>
      <c r="AE849" s="304" t="s">
        <v>501</v>
      </c>
      <c r="AV849" s="304" t="s">
        <v>284</v>
      </c>
    </row>
    <row r="850" spans="1:48" customFormat="1" ht="15">
      <c r="A850" s="304" t="s">
        <v>1567</v>
      </c>
      <c r="B850" s="304" t="s">
        <v>487</v>
      </c>
      <c r="C850" s="304" t="s">
        <v>1568</v>
      </c>
      <c r="D850" s="304" t="s">
        <v>115</v>
      </c>
      <c r="E850" s="304" t="s">
        <v>1082</v>
      </c>
      <c r="F850" s="304" t="s">
        <v>2460</v>
      </c>
      <c r="G850" s="304" t="s">
        <v>490</v>
      </c>
      <c r="H850" s="304" t="s">
        <v>490</v>
      </c>
      <c r="I850" s="304" t="s">
        <v>2461</v>
      </c>
      <c r="J850" s="304" t="s">
        <v>2462</v>
      </c>
      <c r="K850" s="304" t="s">
        <v>2463</v>
      </c>
      <c r="L850" s="304" t="s">
        <v>2464</v>
      </c>
      <c r="M850" s="304" t="s">
        <v>502</v>
      </c>
      <c r="N850" s="304" t="s">
        <v>496</v>
      </c>
      <c r="O850" s="304" t="s">
        <v>497</v>
      </c>
      <c r="P850" s="304" t="s">
        <v>503</v>
      </c>
      <c r="Q850" s="304" t="s">
        <v>504</v>
      </c>
      <c r="R850" s="304" t="b">
        <v>0</v>
      </c>
      <c r="S850" s="304" t="b">
        <v>0</v>
      </c>
      <c r="T850" s="304" t="s">
        <v>2403</v>
      </c>
      <c r="U850" s="304" t="s">
        <v>1990</v>
      </c>
      <c r="V850" s="304" t="s">
        <v>1988</v>
      </c>
      <c r="W850" s="304" t="s">
        <v>1574</v>
      </c>
      <c r="X850" s="304" t="b">
        <v>1</v>
      </c>
      <c r="Y850" s="304" t="s">
        <v>385</v>
      </c>
      <c r="Z850" s="304" t="s">
        <v>132</v>
      </c>
      <c r="AE850" s="304" t="s">
        <v>501</v>
      </c>
      <c r="AV850" s="304" t="s">
        <v>505</v>
      </c>
    </row>
    <row r="851" spans="1:48" customFormat="1" ht="15">
      <c r="A851" s="304" t="s">
        <v>1567</v>
      </c>
      <c r="B851" s="304" t="s">
        <v>487</v>
      </c>
      <c r="C851" s="304" t="s">
        <v>1568</v>
      </c>
      <c r="D851" s="304" t="s">
        <v>115</v>
      </c>
      <c r="E851" s="304" t="s">
        <v>1082</v>
      </c>
      <c r="F851" s="304" t="s">
        <v>2460</v>
      </c>
      <c r="G851" s="304" t="s">
        <v>490</v>
      </c>
      <c r="H851" s="304" t="s">
        <v>490</v>
      </c>
      <c r="I851" s="304" t="s">
        <v>2461</v>
      </c>
      <c r="J851" s="304" t="s">
        <v>2465</v>
      </c>
      <c r="K851" s="304" t="s">
        <v>2466</v>
      </c>
      <c r="L851" s="304" t="s">
        <v>2467</v>
      </c>
      <c r="M851" s="304" t="s">
        <v>509</v>
      </c>
      <c r="N851" s="304" t="s">
        <v>510</v>
      </c>
      <c r="O851" s="304" t="s">
        <v>511</v>
      </c>
      <c r="P851" s="304" t="s">
        <v>512</v>
      </c>
      <c r="Q851" s="304" t="s">
        <v>513</v>
      </c>
      <c r="R851" s="304" t="b">
        <v>0</v>
      </c>
      <c r="S851" s="304" t="b">
        <v>0</v>
      </c>
      <c r="T851" s="304" t="s">
        <v>2384</v>
      </c>
      <c r="U851" s="304" t="s">
        <v>588</v>
      </c>
      <c r="V851" s="304" t="s">
        <v>2025</v>
      </c>
      <c r="W851" s="304" t="s">
        <v>1574</v>
      </c>
      <c r="X851" s="304" t="b">
        <v>1</v>
      </c>
      <c r="Y851" s="304" t="s">
        <v>385</v>
      </c>
      <c r="Z851" s="304" t="s">
        <v>285</v>
      </c>
      <c r="AE851" s="304" t="s">
        <v>833</v>
      </c>
      <c r="AV851" s="304" t="s">
        <v>132</v>
      </c>
    </row>
    <row r="852" spans="1:48" customFormat="1" ht="15">
      <c r="A852" s="304" t="s">
        <v>1567</v>
      </c>
      <c r="B852" s="304" t="s">
        <v>487</v>
      </c>
      <c r="C852" s="304" t="s">
        <v>1568</v>
      </c>
      <c r="D852" s="304" t="s">
        <v>115</v>
      </c>
      <c r="E852" s="304" t="s">
        <v>1082</v>
      </c>
      <c r="F852" s="304" t="s">
        <v>2460</v>
      </c>
      <c r="G852" s="304" t="s">
        <v>490</v>
      </c>
      <c r="H852" s="304" t="s">
        <v>490</v>
      </c>
      <c r="I852" s="304" t="s">
        <v>2461</v>
      </c>
      <c r="J852" s="304" t="s">
        <v>2462</v>
      </c>
      <c r="K852" s="304" t="s">
        <v>2463</v>
      </c>
      <c r="L852" s="304" t="s">
        <v>2464</v>
      </c>
      <c r="M852" s="304" t="s">
        <v>533</v>
      </c>
      <c r="N852" s="304" t="s">
        <v>534</v>
      </c>
      <c r="O852" s="304" t="s">
        <v>497</v>
      </c>
      <c r="P852" s="304" t="s">
        <v>535</v>
      </c>
      <c r="Q852" s="304" t="s">
        <v>385</v>
      </c>
      <c r="R852" s="304" t="b">
        <v>0</v>
      </c>
      <c r="S852" s="304" t="b">
        <v>0</v>
      </c>
      <c r="T852" s="304" t="s">
        <v>2468</v>
      </c>
      <c r="U852" s="304" t="s">
        <v>132</v>
      </c>
      <c r="V852" s="304" t="s">
        <v>285</v>
      </c>
      <c r="W852" s="304" t="s">
        <v>1574</v>
      </c>
      <c r="X852" s="304" t="b">
        <v>1</v>
      </c>
      <c r="Y852" s="304" t="s">
        <v>385</v>
      </c>
      <c r="Z852" s="304" t="s">
        <v>132</v>
      </c>
      <c r="AE852" s="304" t="s">
        <v>501</v>
      </c>
      <c r="AV852" s="304" t="s">
        <v>536</v>
      </c>
    </row>
    <row r="853" spans="1:48" customFormat="1" ht="15">
      <c r="A853" s="304" t="s">
        <v>1567</v>
      </c>
      <c r="B853" s="304" t="s">
        <v>487</v>
      </c>
      <c r="C853" s="304" t="s">
        <v>1568</v>
      </c>
      <c r="D853" s="304" t="s">
        <v>115</v>
      </c>
      <c r="E853" s="304" t="s">
        <v>1082</v>
      </c>
      <c r="F853" s="304" t="s">
        <v>2460</v>
      </c>
      <c r="G853" s="304" t="s">
        <v>490</v>
      </c>
      <c r="H853" s="304" t="s">
        <v>490</v>
      </c>
      <c r="I853" s="304" t="s">
        <v>2461</v>
      </c>
      <c r="J853" s="304" t="s">
        <v>2469</v>
      </c>
      <c r="K853" s="304" t="s">
        <v>2470</v>
      </c>
      <c r="L853" s="304" t="s">
        <v>2471</v>
      </c>
      <c r="M853" s="304" t="s">
        <v>540</v>
      </c>
      <c r="N853" s="304" t="s">
        <v>541</v>
      </c>
      <c r="O853" s="304" t="s">
        <v>511</v>
      </c>
      <c r="P853" s="304" t="s">
        <v>542</v>
      </c>
      <c r="Q853" s="304" t="s">
        <v>385</v>
      </c>
      <c r="R853" s="304" t="b">
        <v>0</v>
      </c>
      <c r="S853" s="304" t="b">
        <v>0</v>
      </c>
      <c r="T853" s="304" t="s">
        <v>142</v>
      </c>
      <c r="U853" s="304" t="s">
        <v>1988</v>
      </c>
      <c r="V853" s="304" t="s">
        <v>1988</v>
      </c>
      <c r="W853" s="304" t="s">
        <v>1574</v>
      </c>
      <c r="X853" s="304" t="b">
        <v>1</v>
      </c>
      <c r="Y853" s="304" t="s">
        <v>385</v>
      </c>
      <c r="Z853" s="304" t="s">
        <v>132</v>
      </c>
      <c r="AE853" s="304" t="s">
        <v>651</v>
      </c>
      <c r="AH853" s="304" t="s">
        <v>840</v>
      </c>
      <c r="AV853" s="304" t="s">
        <v>132</v>
      </c>
    </row>
    <row r="854" spans="1:48" customFormat="1" ht="15">
      <c r="A854" s="304" t="s">
        <v>1567</v>
      </c>
      <c r="B854" s="304" t="s">
        <v>487</v>
      </c>
      <c r="C854" s="304" t="s">
        <v>1568</v>
      </c>
      <c r="D854" s="304" t="s">
        <v>115</v>
      </c>
      <c r="E854" s="304" t="s">
        <v>1082</v>
      </c>
      <c r="F854" s="304" t="s">
        <v>2460</v>
      </c>
      <c r="G854" s="304" t="s">
        <v>490</v>
      </c>
      <c r="H854" s="304" t="s">
        <v>490</v>
      </c>
      <c r="I854" s="304" t="s">
        <v>2461</v>
      </c>
      <c r="J854" s="304" t="s">
        <v>2472</v>
      </c>
      <c r="K854" s="304" t="s">
        <v>2473</v>
      </c>
      <c r="L854" s="304" t="s">
        <v>2474</v>
      </c>
      <c r="M854" s="304" t="s">
        <v>547</v>
      </c>
      <c r="N854" s="304" t="s">
        <v>548</v>
      </c>
      <c r="O854" s="304" t="s">
        <v>549</v>
      </c>
      <c r="P854" s="304" t="s">
        <v>550</v>
      </c>
      <c r="Q854" s="304" t="s">
        <v>385</v>
      </c>
      <c r="R854" s="304" t="b">
        <v>0</v>
      </c>
      <c r="S854" s="304" t="b">
        <v>0</v>
      </c>
      <c r="T854" s="304" t="s">
        <v>1981</v>
      </c>
      <c r="U854" s="304" t="s">
        <v>130</v>
      </c>
      <c r="V854" s="304" t="s">
        <v>2005</v>
      </c>
      <c r="W854" s="304" t="s">
        <v>1574</v>
      </c>
      <c r="X854" s="304" t="b">
        <v>1</v>
      </c>
      <c r="Y854" s="304" t="s">
        <v>385</v>
      </c>
      <c r="Z854" s="304" t="s">
        <v>132</v>
      </c>
      <c r="AE854" s="304" t="s">
        <v>551</v>
      </c>
      <c r="AV854" s="304" t="s">
        <v>284</v>
      </c>
    </row>
    <row r="855" spans="1:48" customFormat="1" ht="15">
      <c r="A855" s="304" t="s">
        <v>1567</v>
      </c>
      <c r="B855" s="304" t="s">
        <v>487</v>
      </c>
      <c r="C855" s="304" t="s">
        <v>1568</v>
      </c>
      <c r="D855" s="304" t="s">
        <v>115</v>
      </c>
      <c r="E855" s="304" t="s">
        <v>16</v>
      </c>
      <c r="F855" s="304" t="s">
        <v>2475</v>
      </c>
      <c r="G855" s="304" t="s">
        <v>490</v>
      </c>
      <c r="H855" s="304" t="s">
        <v>490</v>
      </c>
      <c r="I855" s="304" t="s">
        <v>2476</v>
      </c>
      <c r="J855" s="304" t="s">
        <v>2462</v>
      </c>
      <c r="K855" s="304" t="s">
        <v>2477</v>
      </c>
      <c r="L855" s="304" t="s">
        <v>2464</v>
      </c>
      <c r="M855" s="304" t="s">
        <v>495</v>
      </c>
      <c r="N855" s="304" t="s">
        <v>496</v>
      </c>
      <c r="O855" s="304" t="s">
        <v>497</v>
      </c>
      <c r="P855" s="304" t="s">
        <v>498</v>
      </c>
      <c r="Q855" s="304" t="s">
        <v>499</v>
      </c>
      <c r="R855" s="304" t="b">
        <v>0</v>
      </c>
      <c r="S855" s="304" t="b">
        <v>0</v>
      </c>
      <c r="T855" s="304" t="s">
        <v>2050</v>
      </c>
      <c r="U855" s="304" t="s">
        <v>176</v>
      </c>
      <c r="V855" s="304" t="s">
        <v>1988</v>
      </c>
      <c r="W855" s="304" t="s">
        <v>1574</v>
      </c>
      <c r="X855" s="304" t="b">
        <v>1</v>
      </c>
      <c r="Y855" s="304" t="s">
        <v>385</v>
      </c>
      <c r="Z855" s="304" t="s">
        <v>132</v>
      </c>
      <c r="AE855" s="304" t="s">
        <v>501</v>
      </c>
      <c r="AV855" s="304" t="s">
        <v>284</v>
      </c>
    </row>
    <row r="856" spans="1:48" customFormat="1" ht="15">
      <c r="A856" s="304" t="s">
        <v>1567</v>
      </c>
      <c r="B856" s="304" t="s">
        <v>487</v>
      </c>
      <c r="C856" s="304" t="s">
        <v>1568</v>
      </c>
      <c r="D856" s="304" t="s">
        <v>115</v>
      </c>
      <c r="E856" s="304" t="s">
        <v>16</v>
      </c>
      <c r="F856" s="304" t="s">
        <v>2475</v>
      </c>
      <c r="G856" s="304" t="s">
        <v>490</v>
      </c>
      <c r="H856" s="304" t="s">
        <v>490</v>
      </c>
      <c r="I856" s="304" t="s">
        <v>2476</v>
      </c>
      <c r="J856" s="304" t="s">
        <v>2462</v>
      </c>
      <c r="K856" s="304" t="s">
        <v>2477</v>
      </c>
      <c r="L856" s="304" t="s">
        <v>2464</v>
      </c>
      <c r="M856" s="304" t="s">
        <v>502</v>
      </c>
      <c r="N856" s="304" t="s">
        <v>496</v>
      </c>
      <c r="O856" s="304" t="s">
        <v>497</v>
      </c>
      <c r="P856" s="304" t="s">
        <v>503</v>
      </c>
      <c r="Q856" s="304" t="s">
        <v>504</v>
      </c>
      <c r="R856" s="304" t="b">
        <v>0</v>
      </c>
      <c r="S856" s="304" t="b">
        <v>0</v>
      </c>
      <c r="T856" s="304" t="s">
        <v>2478</v>
      </c>
      <c r="U856" s="304" t="s">
        <v>1990</v>
      </c>
      <c r="V856" s="304" t="s">
        <v>1988</v>
      </c>
      <c r="W856" s="304" t="s">
        <v>1574</v>
      </c>
      <c r="X856" s="304" t="b">
        <v>1</v>
      </c>
      <c r="Y856" s="304" t="s">
        <v>385</v>
      </c>
      <c r="Z856" s="304" t="s">
        <v>132</v>
      </c>
      <c r="AE856" s="304" t="s">
        <v>501</v>
      </c>
      <c r="AV856" s="304" t="s">
        <v>505</v>
      </c>
    </row>
    <row r="857" spans="1:48" customFormat="1" ht="15">
      <c r="A857" s="304" t="s">
        <v>1567</v>
      </c>
      <c r="B857" s="304" t="s">
        <v>487</v>
      </c>
      <c r="C857" s="304" t="s">
        <v>1568</v>
      </c>
      <c r="D857" s="304" t="s">
        <v>115</v>
      </c>
      <c r="E857" s="304" t="s">
        <v>16</v>
      </c>
      <c r="F857" s="304" t="s">
        <v>2475</v>
      </c>
      <c r="G857" s="304" t="s">
        <v>490</v>
      </c>
      <c r="H857" s="304" t="s">
        <v>490</v>
      </c>
      <c r="I857" s="304" t="s">
        <v>2476</v>
      </c>
      <c r="J857" s="304" t="s">
        <v>2479</v>
      </c>
      <c r="K857" s="304" t="s">
        <v>2480</v>
      </c>
      <c r="L857" s="304" t="s">
        <v>2467</v>
      </c>
      <c r="M857" s="304" t="s">
        <v>509</v>
      </c>
      <c r="N857" s="304" t="s">
        <v>510</v>
      </c>
      <c r="O857" s="304" t="s">
        <v>511</v>
      </c>
      <c r="P857" s="304" t="s">
        <v>512</v>
      </c>
      <c r="Q857" s="304" t="s">
        <v>513</v>
      </c>
      <c r="R857" s="304" t="b">
        <v>0</v>
      </c>
      <c r="S857" s="304" t="b">
        <v>0</v>
      </c>
      <c r="T857" s="304" t="s">
        <v>2178</v>
      </c>
      <c r="U857" s="304" t="s">
        <v>1994</v>
      </c>
      <c r="V857" s="304" t="s">
        <v>1995</v>
      </c>
      <c r="W857" s="304" t="s">
        <v>1574</v>
      </c>
      <c r="X857" s="304" t="b">
        <v>1</v>
      </c>
      <c r="Y857" s="304" t="s">
        <v>385</v>
      </c>
      <c r="Z857" s="304" t="s">
        <v>514</v>
      </c>
      <c r="AE857" s="304" t="s">
        <v>833</v>
      </c>
      <c r="AV857" s="304" t="s">
        <v>132</v>
      </c>
    </row>
    <row r="858" spans="1:48" customFormat="1" ht="15">
      <c r="A858" s="304" t="s">
        <v>1567</v>
      </c>
      <c r="B858" s="304" t="s">
        <v>487</v>
      </c>
      <c r="C858" s="304" t="s">
        <v>1568</v>
      </c>
      <c r="D858" s="304" t="s">
        <v>115</v>
      </c>
      <c r="E858" s="304" t="s">
        <v>16</v>
      </c>
      <c r="F858" s="304" t="s">
        <v>2475</v>
      </c>
      <c r="G858" s="304" t="s">
        <v>490</v>
      </c>
      <c r="H858" s="304" t="s">
        <v>490</v>
      </c>
      <c r="I858" s="304" t="s">
        <v>2476</v>
      </c>
      <c r="J858" s="304" t="s">
        <v>2462</v>
      </c>
      <c r="K858" s="304" t="s">
        <v>2477</v>
      </c>
      <c r="L858" s="304" t="s">
        <v>2464</v>
      </c>
      <c r="M858" s="304" t="s">
        <v>533</v>
      </c>
      <c r="N858" s="304" t="s">
        <v>534</v>
      </c>
      <c r="O858" s="304" t="s">
        <v>497</v>
      </c>
      <c r="P858" s="304" t="s">
        <v>535</v>
      </c>
      <c r="Q858" s="304" t="s">
        <v>385</v>
      </c>
      <c r="R858" s="304" t="b">
        <v>0</v>
      </c>
      <c r="S858" s="304" t="b">
        <v>0</v>
      </c>
      <c r="T858" s="304" t="s">
        <v>2481</v>
      </c>
      <c r="U858" s="304" t="s">
        <v>132</v>
      </c>
      <c r="V858" s="304" t="s">
        <v>285</v>
      </c>
      <c r="W858" s="304" t="s">
        <v>1574</v>
      </c>
      <c r="X858" s="304" t="b">
        <v>1</v>
      </c>
      <c r="Y858" s="304" t="s">
        <v>385</v>
      </c>
      <c r="Z858" s="304" t="s">
        <v>132</v>
      </c>
      <c r="AE858" s="304" t="s">
        <v>501</v>
      </c>
      <c r="AV858" s="304" t="s">
        <v>536</v>
      </c>
    </row>
    <row r="859" spans="1:48" customFormat="1" ht="15">
      <c r="A859" s="304" t="s">
        <v>1567</v>
      </c>
      <c r="B859" s="304" t="s">
        <v>487</v>
      </c>
      <c r="C859" s="304" t="s">
        <v>1568</v>
      </c>
      <c r="D859" s="304" t="s">
        <v>115</v>
      </c>
      <c r="E859" s="304" t="s">
        <v>16</v>
      </c>
      <c r="F859" s="304" t="s">
        <v>2475</v>
      </c>
      <c r="G859" s="304" t="s">
        <v>490</v>
      </c>
      <c r="H859" s="304" t="s">
        <v>490</v>
      </c>
      <c r="I859" s="304" t="s">
        <v>2476</v>
      </c>
      <c r="J859" s="304" t="s">
        <v>2469</v>
      </c>
      <c r="K859" s="304" t="s">
        <v>2470</v>
      </c>
      <c r="L859" s="304" t="s">
        <v>2471</v>
      </c>
      <c r="M859" s="304" t="s">
        <v>540</v>
      </c>
      <c r="N859" s="304" t="s">
        <v>541</v>
      </c>
      <c r="O859" s="304" t="s">
        <v>511</v>
      </c>
      <c r="P859" s="304" t="s">
        <v>542</v>
      </c>
      <c r="Q859" s="304" t="s">
        <v>385</v>
      </c>
      <c r="R859" s="304" t="b">
        <v>0</v>
      </c>
      <c r="S859" s="304" t="b">
        <v>0</v>
      </c>
      <c r="T859" s="304" t="s">
        <v>2078</v>
      </c>
      <c r="U859" s="304" t="s">
        <v>1988</v>
      </c>
      <c r="V859" s="304" t="s">
        <v>1988</v>
      </c>
      <c r="W859" s="304" t="s">
        <v>1574</v>
      </c>
      <c r="X859" s="304" t="b">
        <v>1</v>
      </c>
      <c r="Y859" s="304" t="s">
        <v>385</v>
      </c>
      <c r="Z859" s="304" t="s">
        <v>132</v>
      </c>
      <c r="AE859" s="304" t="s">
        <v>651</v>
      </c>
      <c r="AV859" s="304" t="s">
        <v>132</v>
      </c>
    </row>
    <row r="860" spans="1:48" customFormat="1" ht="15">
      <c r="A860" s="304" t="s">
        <v>1567</v>
      </c>
      <c r="B860" s="304" t="s">
        <v>487</v>
      </c>
      <c r="C860" s="304" t="s">
        <v>1568</v>
      </c>
      <c r="D860" s="304" t="s">
        <v>115</v>
      </c>
      <c r="E860" s="304" t="s">
        <v>16</v>
      </c>
      <c r="F860" s="304" t="s">
        <v>2475</v>
      </c>
      <c r="G860" s="304" t="s">
        <v>490</v>
      </c>
      <c r="H860" s="304" t="s">
        <v>490</v>
      </c>
      <c r="I860" s="304" t="s">
        <v>2476</v>
      </c>
      <c r="J860" s="304" t="s">
        <v>2472</v>
      </c>
      <c r="K860" s="304" t="s">
        <v>2482</v>
      </c>
      <c r="L860" s="304" t="s">
        <v>2474</v>
      </c>
      <c r="M860" s="304" t="s">
        <v>547</v>
      </c>
      <c r="N860" s="304" t="s">
        <v>548</v>
      </c>
      <c r="O860" s="304" t="s">
        <v>549</v>
      </c>
      <c r="P860" s="304" t="s">
        <v>550</v>
      </c>
      <c r="Q860" s="304" t="s">
        <v>385</v>
      </c>
      <c r="R860" s="304" t="b">
        <v>0</v>
      </c>
      <c r="S860" s="304" t="b">
        <v>0</v>
      </c>
      <c r="T860" s="304" t="s">
        <v>2483</v>
      </c>
      <c r="U860" s="304" t="s">
        <v>130</v>
      </c>
      <c r="V860" s="304" t="s">
        <v>2005</v>
      </c>
      <c r="W860" s="304" t="s">
        <v>1574</v>
      </c>
      <c r="X860" s="304" t="b">
        <v>1</v>
      </c>
      <c r="Y860" s="304" t="s">
        <v>385</v>
      </c>
      <c r="Z860" s="304" t="s">
        <v>132</v>
      </c>
      <c r="AE860" s="304" t="s">
        <v>551</v>
      </c>
      <c r="AV860" s="304" t="s">
        <v>284</v>
      </c>
    </row>
    <row r="861" spans="1:48" customFormat="1" ht="15">
      <c r="A861" s="304" t="s">
        <v>1567</v>
      </c>
      <c r="B861" s="304" t="s">
        <v>487</v>
      </c>
      <c r="C861" s="304" t="s">
        <v>1568</v>
      </c>
      <c r="D861" s="304" t="s">
        <v>115</v>
      </c>
      <c r="E861" s="304" t="s">
        <v>20</v>
      </c>
      <c r="F861" s="304" t="s">
        <v>2484</v>
      </c>
      <c r="G861" s="304" t="s">
        <v>490</v>
      </c>
      <c r="H861" s="304" t="s">
        <v>490</v>
      </c>
      <c r="I861" s="304" t="s">
        <v>2485</v>
      </c>
      <c r="J861" s="304" t="s">
        <v>2462</v>
      </c>
      <c r="K861" s="304" t="s">
        <v>2486</v>
      </c>
      <c r="L861" s="304" t="s">
        <v>2464</v>
      </c>
      <c r="M861" s="304" t="s">
        <v>495</v>
      </c>
      <c r="N861" s="304" t="s">
        <v>496</v>
      </c>
      <c r="O861" s="304" t="s">
        <v>497</v>
      </c>
      <c r="P861" s="304" t="s">
        <v>498</v>
      </c>
      <c r="Q861" s="304" t="s">
        <v>499</v>
      </c>
      <c r="R861" s="304" t="b">
        <v>0</v>
      </c>
      <c r="S861" s="304" t="b">
        <v>0</v>
      </c>
      <c r="T861" s="304" t="s">
        <v>2050</v>
      </c>
      <c r="U861" s="304" t="s">
        <v>176</v>
      </c>
      <c r="V861" s="304" t="s">
        <v>1988</v>
      </c>
      <c r="W861" s="304" t="s">
        <v>1574</v>
      </c>
      <c r="X861" s="304" t="b">
        <v>1</v>
      </c>
      <c r="Y861" s="304" t="s">
        <v>385</v>
      </c>
      <c r="Z861" s="304" t="s">
        <v>132</v>
      </c>
      <c r="AE861" s="304" t="s">
        <v>501</v>
      </c>
      <c r="AV861" s="304" t="s">
        <v>284</v>
      </c>
    </row>
    <row r="862" spans="1:48" customFormat="1" ht="15">
      <c r="A862" s="304" t="s">
        <v>1567</v>
      </c>
      <c r="B862" s="304" t="s">
        <v>487</v>
      </c>
      <c r="C862" s="304" t="s">
        <v>1568</v>
      </c>
      <c r="D862" s="304" t="s">
        <v>115</v>
      </c>
      <c r="E862" s="304" t="s">
        <v>20</v>
      </c>
      <c r="F862" s="304" t="s">
        <v>2484</v>
      </c>
      <c r="G862" s="304" t="s">
        <v>490</v>
      </c>
      <c r="H862" s="304" t="s">
        <v>490</v>
      </c>
      <c r="I862" s="304" t="s">
        <v>2485</v>
      </c>
      <c r="J862" s="304" t="s">
        <v>2462</v>
      </c>
      <c r="K862" s="304" t="s">
        <v>2486</v>
      </c>
      <c r="L862" s="304" t="s">
        <v>2464</v>
      </c>
      <c r="M862" s="304" t="s">
        <v>502</v>
      </c>
      <c r="N862" s="304" t="s">
        <v>496</v>
      </c>
      <c r="O862" s="304" t="s">
        <v>497</v>
      </c>
      <c r="P862" s="304" t="s">
        <v>503</v>
      </c>
      <c r="Q862" s="304" t="s">
        <v>504</v>
      </c>
      <c r="R862" s="304" t="b">
        <v>0</v>
      </c>
      <c r="S862" s="304" t="b">
        <v>0</v>
      </c>
      <c r="T862" s="304" t="s">
        <v>602</v>
      </c>
      <c r="U862" s="304" t="s">
        <v>1990</v>
      </c>
      <c r="V862" s="304" t="s">
        <v>1988</v>
      </c>
      <c r="W862" s="304" t="s">
        <v>1574</v>
      </c>
      <c r="X862" s="304" t="b">
        <v>1</v>
      </c>
      <c r="Y862" s="304" t="s">
        <v>385</v>
      </c>
      <c r="Z862" s="304" t="s">
        <v>132</v>
      </c>
      <c r="AE862" s="304" t="s">
        <v>501</v>
      </c>
      <c r="AV862" s="304" t="s">
        <v>505</v>
      </c>
    </row>
    <row r="863" spans="1:48" customFormat="1" ht="15">
      <c r="A863" s="304" t="s">
        <v>1567</v>
      </c>
      <c r="B863" s="304" t="s">
        <v>487</v>
      </c>
      <c r="C863" s="304" t="s">
        <v>1568</v>
      </c>
      <c r="D863" s="304" t="s">
        <v>115</v>
      </c>
      <c r="E863" s="304" t="s">
        <v>20</v>
      </c>
      <c r="F863" s="304" t="s">
        <v>2484</v>
      </c>
      <c r="G863" s="304" t="s">
        <v>490</v>
      </c>
      <c r="H863" s="304" t="s">
        <v>490</v>
      </c>
      <c r="I863" s="304" t="s">
        <v>2485</v>
      </c>
      <c r="J863" s="304" t="s">
        <v>2487</v>
      </c>
      <c r="K863" s="304" t="s">
        <v>2488</v>
      </c>
      <c r="L863" s="304" t="s">
        <v>2467</v>
      </c>
      <c r="M863" s="304" t="s">
        <v>509</v>
      </c>
      <c r="N863" s="304" t="s">
        <v>510</v>
      </c>
      <c r="O863" s="304" t="s">
        <v>511</v>
      </c>
      <c r="P863" s="304" t="s">
        <v>512</v>
      </c>
      <c r="Q863" s="304" t="s">
        <v>513</v>
      </c>
      <c r="R863" s="304" t="b">
        <v>0</v>
      </c>
      <c r="S863" s="304" t="b">
        <v>0</v>
      </c>
      <c r="T863" s="304" t="s">
        <v>1314</v>
      </c>
      <c r="U863" s="304" t="s">
        <v>1994</v>
      </c>
      <c r="V863" s="304" t="s">
        <v>1995</v>
      </c>
      <c r="W863" s="304" t="s">
        <v>1574</v>
      </c>
      <c r="X863" s="304" t="b">
        <v>1</v>
      </c>
      <c r="Y863" s="304" t="s">
        <v>385</v>
      </c>
      <c r="Z863" s="304" t="s">
        <v>514</v>
      </c>
      <c r="AE863" s="304" t="s">
        <v>833</v>
      </c>
      <c r="AV863" s="304" t="s">
        <v>132</v>
      </c>
    </row>
    <row r="864" spans="1:48" customFormat="1" ht="15">
      <c r="A864" s="304" t="s">
        <v>1567</v>
      </c>
      <c r="B864" s="304" t="s">
        <v>487</v>
      </c>
      <c r="C864" s="304" t="s">
        <v>1568</v>
      </c>
      <c r="D864" s="304" t="s">
        <v>115</v>
      </c>
      <c r="E864" s="304" t="s">
        <v>20</v>
      </c>
      <c r="F864" s="304" t="s">
        <v>2484</v>
      </c>
      <c r="G864" s="304" t="s">
        <v>490</v>
      </c>
      <c r="H864" s="304" t="s">
        <v>490</v>
      </c>
      <c r="I864" s="304" t="s">
        <v>2485</v>
      </c>
      <c r="J864" s="304" t="s">
        <v>2462</v>
      </c>
      <c r="K864" s="304" t="s">
        <v>2486</v>
      </c>
      <c r="L864" s="304" t="s">
        <v>2464</v>
      </c>
      <c r="M864" s="304" t="s">
        <v>533</v>
      </c>
      <c r="N864" s="304" t="s">
        <v>534</v>
      </c>
      <c r="O864" s="304" t="s">
        <v>497</v>
      </c>
      <c r="P864" s="304" t="s">
        <v>535</v>
      </c>
      <c r="Q864" s="304" t="s">
        <v>385</v>
      </c>
      <c r="R864" s="304" t="b">
        <v>0</v>
      </c>
      <c r="S864" s="304" t="b">
        <v>0</v>
      </c>
      <c r="T864" s="304" t="s">
        <v>2489</v>
      </c>
      <c r="U864" s="304" t="s">
        <v>132</v>
      </c>
      <c r="V864" s="304" t="s">
        <v>285</v>
      </c>
      <c r="W864" s="304" t="s">
        <v>1574</v>
      </c>
      <c r="X864" s="304" t="b">
        <v>1</v>
      </c>
      <c r="Y864" s="304" t="s">
        <v>385</v>
      </c>
      <c r="Z864" s="304" t="s">
        <v>132</v>
      </c>
      <c r="AE864" s="304" t="s">
        <v>501</v>
      </c>
      <c r="AV864" s="304" t="s">
        <v>536</v>
      </c>
    </row>
    <row r="865" spans="1:48" customFormat="1" ht="15">
      <c r="A865" s="304" t="s">
        <v>1567</v>
      </c>
      <c r="B865" s="304" t="s">
        <v>487</v>
      </c>
      <c r="C865" s="304" t="s">
        <v>1568</v>
      </c>
      <c r="D865" s="304" t="s">
        <v>115</v>
      </c>
      <c r="E865" s="304" t="s">
        <v>20</v>
      </c>
      <c r="F865" s="304" t="s">
        <v>2484</v>
      </c>
      <c r="G865" s="304" t="s">
        <v>490</v>
      </c>
      <c r="H865" s="304" t="s">
        <v>490</v>
      </c>
      <c r="I865" s="304" t="s">
        <v>2485</v>
      </c>
      <c r="J865" s="304" t="s">
        <v>2469</v>
      </c>
      <c r="K865" s="304" t="s">
        <v>2470</v>
      </c>
      <c r="L865" s="304" t="s">
        <v>2471</v>
      </c>
      <c r="M865" s="304" t="s">
        <v>540</v>
      </c>
      <c r="N865" s="304" t="s">
        <v>541</v>
      </c>
      <c r="O865" s="304" t="s">
        <v>511</v>
      </c>
      <c r="P865" s="304" t="s">
        <v>542</v>
      </c>
      <c r="Q865" s="304" t="s">
        <v>385</v>
      </c>
      <c r="R865" s="304" t="b">
        <v>0</v>
      </c>
      <c r="S865" s="304" t="b">
        <v>0</v>
      </c>
      <c r="T865" s="304" t="s">
        <v>142</v>
      </c>
      <c r="U865" s="304" t="s">
        <v>1988</v>
      </c>
      <c r="V865" s="304" t="s">
        <v>1988</v>
      </c>
      <c r="W865" s="304" t="s">
        <v>1574</v>
      </c>
      <c r="X865" s="304" t="b">
        <v>1</v>
      </c>
      <c r="Y865" s="304" t="s">
        <v>385</v>
      </c>
      <c r="Z865" s="304" t="s">
        <v>132</v>
      </c>
      <c r="AE865" s="304" t="s">
        <v>651</v>
      </c>
      <c r="AH865" s="304" t="s">
        <v>840</v>
      </c>
      <c r="AV865" s="304" t="s">
        <v>132</v>
      </c>
    </row>
    <row r="866" spans="1:48" customFormat="1" ht="15">
      <c r="A866" s="304" t="s">
        <v>1567</v>
      </c>
      <c r="B866" s="304" t="s">
        <v>487</v>
      </c>
      <c r="C866" s="304" t="s">
        <v>1568</v>
      </c>
      <c r="D866" s="304" t="s">
        <v>115</v>
      </c>
      <c r="E866" s="304" t="s">
        <v>20</v>
      </c>
      <c r="F866" s="304" t="s">
        <v>2484</v>
      </c>
      <c r="G866" s="304" t="s">
        <v>490</v>
      </c>
      <c r="H866" s="304" t="s">
        <v>490</v>
      </c>
      <c r="I866" s="304" t="s">
        <v>2485</v>
      </c>
      <c r="J866" s="304" t="s">
        <v>2472</v>
      </c>
      <c r="K866" s="304" t="s">
        <v>2490</v>
      </c>
      <c r="L866" s="304" t="s">
        <v>2474</v>
      </c>
      <c r="M866" s="304" t="s">
        <v>547</v>
      </c>
      <c r="N866" s="304" t="s">
        <v>548</v>
      </c>
      <c r="O866" s="304" t="s">
        <v>549</v>
      </c>
      <c r="P866" s="304" t="s">
        <v>550</v>
      </c>
      <c r="Q866" s="304" t="s">
        <v>385</v>
      </c>
      <c r="R866" s="304" t="b">
        <v>0</v>
      </c>
      <c r="S866" s="304" t="b">
        <v>0</v>
      </c>
      <c r="T866" s="304" t="s">
        <v>2491</v>
      </c>
      <c r="U866" s="304" t="s">
        <v>130</v>
      </c>
      <c r="V866" s="304" t="s">
        <v>2005</v>
      </c>
      <c r="W866" s="304" t="s">
        <v>1574</v>
      </c>
      <c r="X866" s="304" t="b">
        <v>1</v>
      </c>
      <c r="Y866" s="304" t="s">
        <v>385</v>
      </c>
      <c r="Z866" s="304" t="s">
        <v>132</v>
      </c>
      <c r="AE866" s="304" t="s">
        <v>551</v>
      </c>
      <c r="AV866" s="304" t="s">
        <v>284</v>
      </c>
    </row>
    <row r="867" spans="1:48" customFormat="1" ht="15">
      <c r="A867" s="304" t="s">
        <v>1567</v>
      </c>
      <c r="B867" s="304" t="s">
        <v>487</v>
      </c>
      <c r="C867" s="304" t="s">
        <v>1568</v>
      </c>
      <c r="D867" s="304" t="s">
        <v>115</v>
      </c>
      <c r="E867" s="304" t="s">
        <v>1566</v>
      </c>
      <c r="F867" s="304" t="s">
        <v>2492</v>
      </c>
      <c r="G867" s="304" t="s">
        <v>490</v>
      </c>
      <c r="H867" s="304" t="s">
        <v>490</v>
      </c>
      <c r="I867" s="304" t="s">
        <v>2485</v>
      </c>
      <c r="J867" s="304" t="s">
        <v>2469</v>
      </c>
      <c r="K867" s="304" t="s">
        <v>2470</v>
      </c>
      <c r="L867" s="304" t="s">
        <v>2471</v>
      </c>
      <c r="M867" s="304" t="s">
        <v>540</v>
      </c>
      <c r="N867" s="304" t="s">
        <v>541</v>
      </c>
      <c r="O867" s="304" t="s">
        <v>511</v>
      </c>
      <c r="P867" s="304" t="s">
        <v>542</v>
      </c>
      <c r="Q867" s="304" t="s">
        <v>385</v>
      </c>
      <c r="R867" s="304" t="b">
        <v>0</v>
      </c>
      <c r="S867" s="304" t="b">
        <v>0</v>
      </c>
      <c r="T867" s="304" t="s">
        <v>2301</v>
      </c>
      <c r="U867" s="304" t="s">
        <v>1988</v>
      </c>
      <c r="V867" s="304" t="s">
        <v>1988</v>
      </c>
      <c r="W867" s="304" t="s">
        <v>1574</v>
      </c>
      <c r="X867" s="304" t="b">
        <v>1</v>
      </c>
      <c r="Y867" s="304" t="s">
        <v>385</v>
      </c>
      <c r="Z867" s="304" t="s">
        <v>132</v>
      </c>
      <c r="AE867" s="304" t="s">
        <v>651</v>
      </c>
      <c r="AV867" s="304" t="s">
        <v>132</v>
      </c>
    </row>
    <row r="868" spans="1:48" customFormat="1" ht="15">
      <c r="A868" s="304" t="s">
        <v>1567</v>
      </c>
      <c r="B868" s="304" t="s">
        <v>487</v>
      </c>
      <c r="C868" s="304" t="s">
        <v>1568</v>
      </c>
      <c r="D868" s="304" t="s">
        <v>115</v>
      </c>
      <c r="E868" s="304" t="s">
        <v>1108</v>
      </c>
      <c r="F868" s="304" t="s">
        <v>2493</v>
      </c>
      <c r="G868" s="304" t="s">
        <v>490</v>
      </c>
      <c r="H868" s="304" t="s">
        <v>490</v>
      </c>
      <c r="I868" s="304" t="s">
        <v>2494</v>
      </c>
      <c r="J868" s="304" t="s">
        <v>2462</v>
      </c>
      <c r="K868" s="304" t="s">
        <v>2495</v>
      </c>
      <c r="L868" s="304" t="s">
        <v>2464</v>
      </c>
      <c r="M868" s="304" t="s">
        <v>495</v>
      </c>
      <c r="N868" s="304" t="s">
        <v>496</v>
      </c>
      <c r="O868" s="304" t="s">
        <v>497</v>
      </c>
      <c r="P868" s="304" t="s">
        <v>498</v>
      </c>
      <c r="Q868" s="304" t="s">
        <v>499</v>
      </c>
      <c r="R868" s="304" t="b">
        <v>0</v>
      </c>
      <c r="S868" s="304" t="b">
        <v>0</v>
      </c>
      <c r="T868" s="304" t="s">
        <v>2344</v>
      </c>
      <c r="U868" s="304" t="s">
        <v>176</v>
      </c>
      <c r="V868" s="304" t="s">
        <v>1988</v>
      </c>
      <c r="W868" s="304" t="s">
        <v>1574</v>
      </c>
      <c r="X868" s="304" t="b">
        <v>1</v>
      </c>
      <c r="Y868" s="304" t="s">
        <v>385</v>
      </c>
      <c r="Z868" s="304" t="s">
        <v>132</v>
      </c>
      <c r="AE868" s="304" t="s">
        <v>501</v>
      </c>
      <c r="AV868" s="304" t="s">
        <v>284</v>
      </c>
    </row>
    <row r="869" spans="1:48" customFormat="1" ht="15">
      <c r="A869" s="304" t="s">
        <v>1567</v>
      </c>
      <c r="B869" s="304" t="s">
        <v>487</v>
      </c>
      <c r="C869" s="304" t="s">
        <v>1568</v>
      </c>
      <c r="D869" s="304" t="s">
        <v>115</v>
      </c>
      <c r="E869" s="304" t="s">
        <v>1108</v>
      </c>
      <c r="F869" s="304" t="s">
        <v>2493</v>
      </c>
      <c r="G869" s="304" t="s">
        <v>490</v>
      </c>
      <c r="H869" s="304" t="s">
        <v>490</v>
      </c>
      <c r="I869" s="304" t="s">
        <v>2494</v>
      </c>
      <c r="J869" s="304" t="s">
        <v>2462</v>
      </c>
      <c r="K869" s="304" t="s">
        <v>2495</v>
      </c>
      <c r="L869" s="304" t="s">
        <v>2464</v>
      </c>
      <c r="M869" s="304" t="s">
        <v>502</v>
      </c>
      <c r="N869" s="304" t="s">
        <v>496</v>
      </c>
      <c r="O869" s="304" t="s">
        <v>497</v>
      </c>
      <c r="P869" s="304" t="s">
        <v>503</v>
      </c>
      <c r="Q869" s="304" t="s">
        <v>504</v>
      </c>
      <c r="R869" s="304" t="b">
        <v>0</v>
      </c>
      <c r="S869" s="304" t="b">
        <v>0</v>
      </c>
      <c r="T869" s="304" t="s">
        <v>2496</v>
      </c>
      <c r="U869" s="304" t="s">
        <v>1990</v>
      </c>
      <c r="V869" s="304" t="s">
        <v>1988</v>
      </c>
      <c r="W869" s="304" t="s">
        <v>1574</v>
      </c>
      <c r="X869" s="304" t="b">
        <v>1</v>
      </c>
      <c r="Y869" s="304" t="s">
        <v>385</v>
      </c>
      <c r="Z869" s="304" t="s">
        <v>132</v>
      </c>
      <c r="AE869" s="304" t="s">
        <v>501</v>
      </c>
      <c r="AV869" s="304" t="s">
        <v>505</v>
      </c>
    </row>
    <row r="870" spans="1:48" customFormat="1" ht="15">
      <c r="A870" s="304" t="s">
        <v>1567</v>
      </c>
      <c r="B870" s="304" t="s">
        <v>487</v>
      </c>
      <c r="C870" s="304" t="s">
        <v>1568</v>
      </c>
      <c r="D870" s="304" t="s">
        <v>115</v>
      </c>
      <c r="E870" s="304" t="s">
        <v>1108</v>
      </c>
      <c r="F870" s="304" t="s">
        <v>2493</v>
      </c>
      <c r="G870" s="304" t="s">
        <v>490</v>
      </c>
      <c r="H870" s="304" t="s">
        <v>490</v>
      </c>
      <c r="I870" s="304" t="s">
        <v>2494</v>
      </c>
      <c r="J870" s="304" t="s">
        <v>2497</v>
      </c>
      <c r="K870" s="304" t="s">
        <v>2498</v>
      </c>
      <c r="L870" s="304" t="s">
        <v>2467</v>
      </c>
      <c r="M870" s="304" t="s">
        <v>509</v>
      </c>
      <c r="N870" s="304" t="s">
        <v>510</v>
      </c>
      <c r="O870" s="304" t="s">
        <v>511</v>
      </c>
      <c r="P870" s="304" t="s">
        <v>512</v>
      </c>
      <c r="Q870" s="304" t="s">
        <v>513</v>
      </c>
      <c r="R870" s="304" t="b">
        <v>0</v>
      </c>
      <c r="S870" s="304" t="b">
        <v>0</v>
      </c>
      <c r="T870" s="304" t="s">
        <v>1314</v>
      </c>
      <c r="U870" s="304" t="s">
        <v>1994</v>
      </c>
      <c r="V870" s="304" t="s">
        <v>1995</v>
      </c>
      <c r="W870" s="304" t="s">
        <v>1574</v>
      </c>
      <c r="X870" s="304" t="b">
        <v>1</v>
      </c>
      <c r="Y870" s="304" t="s">
        <v>385</v>
      </c>
      <c r="Z870" s="304" t="s">
        <v>514</v>
      </c>
      <c r="AE870" s="304" t="s">
        <v>833</v>
      </c>
      <c r="AV870" s="304" t="s">
        <v>132</v>
      </c>
    </row>
    <row r="871" spans="1:48" customFormat="1" ht="15">
      <c r="A871" s="304" t="s">
        <v>1567</v>
      </c>
      <c r="B871" s="304" t="s">
        <v>487</v>
      </c>
      <c r="C871" s="304" t="s">
        <v>1568</v>
      </c>
      <c r="D871" s="304" t="s">
        <v>115</v>
      </c>
      <c r="E871" s="304" t="s">
        <v>1108</v>
      </c>
      <c r="F871" s="304" t="s">
        <v>2493</v>
      </c>
      <c r="G871" s="304" t="s">
        <v>490</v>
      </c>
      <c r="H871" s="304" t="s">
        <v>490</v>
      </c>
      <c r="I871" s="304" t="s">
        <v>2494</v>
      </c>
      <c r="J871" s="304" t="s">
        <v>2462</v>
      </c>
      <c r="K871" s="304" t="s">
        <v>2495</v>
      </c>
      <c r="L871" s="304" t="s">
        <v>2464</v>
      </c>
      <c r="M871" s="304" t="s">
        <v>533</v>
      </c>
      <c r="N871" s="304" t="s">
        <v>534</v>
      </c>
      <c r="O871" s="304" t="s">
        <v>497</v>
      </c>
      <c r="P871" s="304" t="s">
        <v>535</v>
      </c>
      <c r="Q871" s="304" t="s">
        <v>385</v>
      </c>
      <c r="R871" s="304" t="b">
        <v>0</v>
      </c>
      <c r="S871" s="304" t="b">
        <v>0</v>
      </c>
      <c r="T871" s="304" t="s">
        <v>2499</v>
      </c>
      <c r="U871" s="304" t="s">
        <v>132</v>
      </c>
      <c r="V871" s="304" t="s">
        <v>285</v>
      </c>
      <c r="W871" s="304" t="s">
        <v>1574</v>
      </c>
      <c r="X871" s="304" t="b">
        <v>1</v>
      </c>
      <c r="Y871" s="304" t="s">
        <v>385</v>
      </c>
      <c r="Z871" s="304" t="s">
        <v>132</v>
      </c>
      <c r="AE871" s="304" t="s">
        <v>501</v>
      </c>
      <c r="AV871" s="304" t="s">
        <v>536</v>
      </c>
    </row>
    <row r="872" spans="1:48" customFormat="1" ht="15">
      <c r="A872" s="304" t="s">
        <v>1567</v>
      </c>
      <c r="B872" s="304" t="s">
        <v>487</v>
      </c>
      <c r="C872" s="304" t="s">
        <v>1568</v>
      </c>
      <c r="D872" s="304" t="s">
        <v>115</v>
      </c>
      <c r="E872" s="304" t="s">
        <v>1108</v>
      </c>
      <c r="F872" s="304" t="s">
        <v>2493</v>
      </c>
      <c r="G872" s="304" t="s">
        <v>490</v>
      </c>
      <c r="H872" s="304" t="s">
        <v>490</v>
      </c>
      <c r="I872" s="304" t="s">
        <v>2494</v>
      </c>
      <c r="J872" s="304" t="s">
        <v>2469</v>
      </c>
      <c r="K872" s="304" t="s">
        <v>2470</v>
      </c>
      <c r="L872" s="304" t="s">
        <v>2471</v>
      </c>
      <c r="M872" s="304" t="s">
        <v>540</v>
      </c>
      <c r="N872" s="304" t="s">
        <v>541</v>
      </c>
      <c r="O872" s="304" t="s">
        <v>511</v>
      </c>
      <c r="P872" s="304" t="s">
        <v>542</v>
      </c>
      <c r="Q872" s="304" t="s">
        <v>385</v>
      </c>
      <c r="R872" s="304" t="b">
        <v>0</v>
      </c>
      <c r="S872" s="304" t="b">
        <v>0</v>
      </c>
      <c r="T872" s="304" t="s">
        <v>2078</v>
      </c>
      <c r="U872" s="304" t="s">
        <v>1988</v>
      </c>
      <c r="V872" s="304" t="s">
        <v>1988</v>
      </c>
      <c r="W872" s="304" t="s">
        <v>1574</v>
      </c>
      <c r="X872" s="304" t="b">
        <v>1</v>
      </c>
      <c r="Y872" s="304" t="s">
        <v>385</v>
      </c>
      <c r="Z872" s="304" t="s">
        <v>132</v>
      </c>
      <c r="AE872" s="304" t="s">
        <v>651</v>
      </c>
      <c r="AV872" s="304" t="s">
        <v>132</v>
      </c>
    </row>
    <row r="873" spans="1:48" customFormat="1" ht="15">
      <c r="A873" s="304" t="s">
        <v>1567</v>
      </c>
      <c r="B873" s="304" t="s">
        <v>487</v>
      </c>
      <c r="C873" s="304" t="s">
        <v>1568</v>
      </c>
      <c r="D873" s="304" t="s">
        <v>115</v>
      </c>
      <c r="E873" s="304" t="s">
        <v>1108</v>
      </c>
      <c r="F873" s="304" t="s">
        <v>2493</v>
      </c>
      <c r="G873" s="304" t="s">
        <v>490</v>
      </c>
      <c r="H873" s="304" t="s">
        <v>490</v>
      </c>
      <c r="I873" s="304" t="s">
        <v>2494</v>
      </c>
      <c r="J873" s="304" t="s">
        <v>2472</v>
      </c>
      <c r="K873" s="304" t="s">
        <v>2500</v>
      </c>
      <c r="L873" s="304" t="s">
        <v>2474</v>
      </c>
      <c r="M873" s="304" t="s">
        <v>547</v>
      </c>
      <c r="N873" s="304" t="s">
        <v>548</v>
      </c>
      <c r="O873" s="304" t="s">
        <v>549</v>
      </c>
      <c r="P873" s="304" t="s">
        <v>550</v>
      </c>
      <c r="Q873" s="304" t="s">
        <v>385</v>
      </c>
      <c r="R873" s="304" t="b">
        <v>0</v>
      </c>
      <c r="S873" s="304" t="b">
        <v>0</v>
      </c>
      <c r="T873" s="304" t="s">
        <v>1025</v>
      </c>
      <c r="U873" s="304" t="s">
        <v>130</v>
      </c>
      <c r="V873" s="304" t="s">
        <v>2005</v>
      </c>
      <c r="W873" s="304" t="s">
        <v>1574</v>
      </c>
      <c r="X873" s="304" t="b">
        <v>1</v>
      </c>
      <c r="Y873" s="304" t="s">
        <v>385</v>
      </c>
      <c r="Z873" s="304" t="s">
        <v>132</v>
      </c>
      <c r="AE873" s="304" t="s">
        <v>551</v>
      </c>
      <c r="AV873" s="304" t="s">
        <v>284</v>
      </c>
    </row>
    <row r="874" spans="1:48" customFormat="1" ht="15">
      <c r="A874" s="304" t="s">
        <v>1567</v>
      </c>
      <c r="B874" s="304" t="s">
        <v>487</v>
      </c>
      <c r="C874" s="304" t="s">
        <v>1568</v>
      </c>
      <c r="D874" s="304" t="s">
        <v>115</v>
      </c>
      <c r="E874" s="304" t="s">
        <v>581</v>
      </c>
      <c r="F874" s="304" t="s">
        <v>2501</v>
      </c>
      <c r="G874" s="304" t="s">
        <v>490</v>
      </c>
      <c r="H874" s="304" t="s">
        <v>490</v>
      </c>
      <c r="I874" s="304" t="s">
        <v>2502</v>
      </c>
      <c r="J874" s="304" t="s">
        <v>2462</v>
      </c>
      <c r="K874" s="304" t="s">
        <v>2503</v>
      </c>
      <c r="L874" s="304" t="s">
        <v>2464</v>
      </c>
      <c r="M874" s="304" t="s">
        <v>495</v>
      </c>
      <c r="N874" s="304" t="s">
        <v>496</v>
      </c>
      <c r="O874" s="304" t="s">
        <v>497</v>
      </c>
      <c r="P874" s="304" t="s">
        <v>498</v>
      </c>
      <c r="Q874" s="304" t="s">
        <v>499</v>
      </c>
      <c r="R874" s="304" t="b">
        <v>0</v>
      </c>
      <c r="S874" s="304" t="b">
        <v>0</v>
      </c>
      <c r="T874" s="304" t="s">
        <v>2504</v>
      </c>
      <c r="U874" s="304" t="s">
        <v>176</v>
      </c>
      <c r="V874" s="304" t="s">
        <v>1988</v>
      </c>
      <c r="W874" s="304" t="s">
        <v>1574</v>
      </c>
      <c r="X874" s="304" t="b">
        <v>1</v>
      </c>
      <c r="Y874" s="304" t="s">
        <v>385</v>
      </c>
      <c r="Z874" s="304" t="s">
        <v>132</v>
      </c>
      <c r="AE874" s="304" t="s">
        <v>501</v>
      </c>
      <c r="AV874" s="304" t="s">
        <v>284</v>
      </c>
    </row>
    <row r="875" spans="1:48" customFormat="1" ht="15">
      <c r="A875" s="304" t="s">
        <v>1567</v>
      </c>
      <c r="B875" s="304" t="s">
        <v>487</v>
      </c>
      <c r="C875" s="304" t="s">
        <v>1568</v>
      </c>
      <c r="D875" s="304" t="s">
        <v>115</v>
      </c>
      <c r="E875" s="304" t="s">
        <v>581</v>
      </c>
      <c r="F875" s="304" t="s">
        <v>2501</v>
      </c>
      <c r="G875" s="304" t="s">
        <v>490</v>
      </c>
      <c r="H875" s="304" t="s">
        <v>490</v>
      </c>
      <c r="I875" s="304" t="s">
        <v>2502</v>
      </c>
      <c r="J875" s="304" t="s">
        <v>2462</v>
      </c>
      <c r="K875" s="304" t="s">
        <v>2503</v>
      </c>
      <c r="L875" s="304" t="s">
        <v>2464</v>
      </c>
      <c r="M875" s="304" t="s">
        <v>502</v>
      </c>
      <c r="N875" s="304" t="s">
        <v>496</v>
      </c>
      <c r="O875" s="304" t="s">
        <v>497</v>
      </c>
      <c r="P875" s="304" t="s">
        <v>503</v>
      </c>
      <c r="Q875" s="304" t="s">
        <v>504</v>
      </c>
      <c r="R875" s="304" t="b">
        <v>0</v>
      </c>
      <c r="S875" s="304" t="b">
        <v>0</v>
      </c>
      <c r="T875" s="304" t="s">
        <v>2505</v>
      </c>
      <c r="U875" s="304" t="s">
        <v>1990</v>
      </c>
      <c r="V875" s="304" t="s">
        <v>1988</v>
      </c>
      <c r="W875" s="304" t="s">
        <v>1574</v>
      </c>
      <c r="X875" s="304" t="b">
        <v>1</v>
      </c>
      <c r="Y875" s="304" t="s">
        <v>385</v>
      </c>
      <c r="Z875" s="304" t="s">
        <v>132</v>
      </c>
      <c r="AE875" s="304" t="s">
        <v>501</v>
      </c>
      <c r="AV875" s="304" t="s">
        <v>505</v>
      </c>
    </row>
    <row r="876" spans="1:48" customFormat="1" ht="15">
      <c r="A876" s="304" t="s">
        <v>1567</v>
      </c>
      <c r="B876" s="304" t="s">
        <v>487</v>
      </c>
      <c r="C876" s="304" t="s">
        <v>1568</v>
      </c>
      <c r="D876" s="304" t="s">
        <v>115</v>
      </c>
      <c r="E876" s="304" t="s">
        <v>581</v>
      </c>
      <c r="F876" s="304" t="s">
        <v>2501</v>
      </c>
      <c r="G876" s="304" t="s">
        <v>490</v>
      </c>
      <c r="H876" s="304" t="s">
        <v>490</v>
      </c>
      <c r="I876" s="304" t="s">
        <v>2502</v>
      </c>
      <c r="J876" s="304" t="s">
        <v>2506</v>
      </c>
      <c r="K876" s="304" t="s">
        <v>2507</v>
      </c>
      <c r="L876" s="304" t="s">
        <v>2467</v>
      </c>
      <c r="M876" s="304" t="s">
        <v>509</v>
      </c>
      <c r="N876" s="304" t="s">
        <v>510</v>
      </c>
      <c r="O876" s="304" t="s">
        <v>511</v>
      </c>
      <c r="P876" s="304" t="s">
        <v>512</v>
      </c>
      <c r="Q876" s="304" t="s">
        <v>513</v>
      </c>
      <c r="R876" s="304" t="b">
        <v>0</v>
      </c>
      <c r="S876" s="304" t="b">
        <v>0</v>
      </c>
      <c r="T876" s="304" t="s">
        <v>2505</v>
      </c>
      <c r="U876" s="304" t="s">
        <v>588</v>
      </c>
      <c r="V876" s="304" t="s">
        <v>2025</v>
      </c>
      <c r="W876" s="304" t="s">
        <v>1574</v>
      </c>
      <c r="X876" s="304" t="b">
        <v>1</v>
      </c>
      <c r="Y876" s="304" t="s">
        <v>385</v>
      </c>
      <c r="Z876" s="304" t="s">
        <v>285</v>
      </c>
      <c r="AE876" s="304" t="s">
        <v>833</v>
      </c>
      <c r="AV876" s="304" t="s">
        <v>132</v>
      </c>
    </row>
    <row r="877" spans="1:48" customFormat="1" ht="15">
      <c r="A877" s="304" t="s">
        <v>1567</v>
      </c>
      <c r="B877" s="304" t="s">
        <v>487</v>
      </c>
      <c r="C877" s="304" t="s">
        <v>1568</v>
      </c>
      <c r="D877" s="304" t="s">
        <v>115</v>
      </c>
      <c r="E877" s="304" t="s">
        <v>581</v>
      </c>
      <c r="F877" s="304" t="s">
        <v>2501</v>
      </c>
      <c r="G877" s="304" t="s">
        <v>490</v>
      </c>
      <c r="H877" s="304" t="s">
        <v>490</v>
      </c>
      <c r="I877" s="304" t="s">
        <v>2502</v>
      </c>
      <c r="J877" s="304" t="s">
        <v>2462</v>
      </c>
      <c r="K877" s="304" t="s">
        <v>2503</v>
      </c>
      <c r="L877" s="304" t="s">
        <v>2464</v>
      </c>
      <c r="M877" s="304" t="s">
        <v>533</v>
      </c>
      <c r="N877" s="304" t="s">
        <v>534</v>
      </c>
      <c r="O877" s="304" t="s">
        <v>497</v>
      </c>
      <c r="P877" s="304" t="s">
        <v>535</v>
      </c>
      <c r="Q877" s="304" t="s">
        <v>385</v>
      </c>
      <c r="R877" s="304" t="b">
        <v>0</v>
      </c>
      <c r="S877" s="304" t="b">
        <v>0</v>
      </c>
      <c r="T877" s="304" t="s">
        <v>2508</v>
      </c>
      <c r="U877" s="304" t="s">
        <v>132</v>
      </c>
      <c r="V877" s="304" t="s">
        <v>285</v>
      </c>
      <c r="W877" s="304" t="s">
        <v>1574</v>
      </c>
      <c r="X877" s="304" t="b">
        <v>1</v>
      </c>
      <c r="Y877" s="304" t="s">
        <v>385</v>
      </c>
      <c r="Z877" s="304" t="s">
        <v>132</v>
      </c>
      <c r="AE877" s="304" t="s">
        <v>501</v>
      </c>
      <c r="AV877" s="304" t="s">
        <v>536</v>
      </c>
    </row>
    <row r="878" spans="1:48" customFormat="1" ht="15">
      <c r="A878" s="304" t="s">
        <v>1567</v>
      </c>
      <c r="B878" s="304" t="s">
        <v>487</v>
      </c>
      <c r="C878" s="304" t="s">
        <v>1568</v>
      </c>
      <c r="D878" s="304" t="s">
        <v>115</v>
      </c>
      <c r="E878" s="304" t="s">
        <v>581</v>
      </c>
      <c r="F878" s="304" t="s">
        <v>2501</v>
      </c>
      <c r="G878" s="304" t="s">
        <v>490</v>
      </c>
      <c r="H878" s="304" t="s">
        <v>490</v>
      </c>
      <c r="I878" s="304" t="s">
        <v>2502</v>
      </c>
      <c r="J878" s="304" t="s">
        <v>2469</v>
      </c>
      <c r="K878" s="304" t="s">
        <v>2470</v>
      </c>
      <c r="L878" s="304" t="s">
        <v>2471</v>
      </c>
      <c r="M878" s="304" t="s">
        <v>540</v>
      </c>
      <c r="N878" s="304" t="s">
        <v>541</v>
      </c>
      <c r="O878" s="304" t="s">
        <v>511</v>
      </c>
      <c r="P878" s="304" t="s">
        <v>542</v>
      </c>
      <c r="Q878" s="304" t="s">
        <v>385</v>
      </c>
      <c r="R878" s="304" t="b">
        <v>0</v>
      </c>
      <c r="S878" s="304" t="b">
        <v>0</v>
      </c>
      <c r="T878" s="304" t="s">
        <v>142</v>
      </c>
      <c r="U878" s="304" t="s">
        <v>1988</v>
      </c>
      <c r="V878" s="304" t="s">
        <v>1988</v>
      </c>
      <c r="W878" s="304" t="s">
        <v>1574</v>
      </c>
      <c r="X878" s="304" t="b">
        <v>1</v>
      </c>
      <c r="Y878" s="304" t="s">
        <v>385</v>
      </c>
      <c r="Z878" s="304" t="s">
        <v>132</v>
      </c>
      <c r="AE878" s="304" t="s">
        <v>651</v>
      </c>
      <c r="AH878" s="304" t="s">
        <v>840</v>
      </c>
      <c r="AV878" s="304" t="s">
        <v>132</v>
      </c>
    </row>
    <row r="879" spans="1:48" customFormat="1" ht="15">
      <c r="A879" s="304" t="s">
        <v>1567</v>
      </c>
      <c r="B879" s="304" t="s">
        <v>487</v>
      </c>
      <c r="C879" s="304" t="s">
        <v>1568</v>
      </c>
      <c r="D879" s="304" t="s">
        <v>115</v>
      </c>
      <c r="E879" s="304" t="s">
        <v>581</v>
      </c>
      <c r="F879" s="304" t="s">
        <v>2501</v>
      </c>
      <c r="G879" s="304" t="s">
        <v>490</v>
      </c>
      <c r="H879" s="304" t="s">
        <v>490</v>
      </c>
      <c r="I879" s="304" t="s">
        <v>2502</v>
      </c>
      <c r="J879" s="304" t="s">
        <v>2472</v>
      </c>
      <c r="K879" s="304" t="s">
        <v>2509</v>
      </c>
      <c r="L879" s="304" t="s">
        <v>2474</v>
      </c>
      <c r="M879" s="304" t="s">
        <v>547</v>
      </c>
      <c r="N879" s="304" t="s">
        <v>548</v>
      </c>
      <c r="O879" s="304" t="s">
        <v>549</v>
      </c>
      <c r="P879" s="304" t="s">
        <v>550</v>
      </c>
      <c r="Q879" s="304" t="s">
        <v>385</v>
      </c>
      <c r="R879" s="304" t="b">
        <v>0</v>
      </c>
      <c r="S879" s="304" t="b">
        <v>0</v>
      </c>
      <c r="T879" s="304" t="s">
        <v>2376</v>
      </c>
      <c r="U879" s="304" t="s">
        <v>130</v>
      </c>
      <c r="V879" s="304" t="s">
        <v>2005</v>
      </c>
      <c r="W879" s="304" t="s">
        <v>1574</v>
      </c>
      <c r="X879" s="304" t="b">
        <v>1</v>
      </c>
      <c r="Y879" s="304" t="s">
        <v>385</v>
      </c>
      <c r="Z879" s="304" t="s">
        <v>132</v>
      </c>
      <c r="AE879" s="304" t="s">
        <v>551</v>
      </c>
      <c r="AV879" s="304" t="s">
        <v>284</v>
      </c>
    </row>
    <row r="880" spans="1:48" customFormat="1" ht="15">
      <c r="A880" s="304" t="s">
        <v>1567</v>
      </c>
      <c r="B880" s="304" t="s">
        <v>487</v>
      </c>
      <c r="C880" s="304" t="s">
        <v>1568</v>
      </c>
      <c r="D880" s="304" t="s">
        <v>115</v>
      </c>
      <c r="E880" s="304" t="s">
        <v>239</v>
      </c>
      <c r="F880" s="304" t="s">
        <v>2510</v>
      </c>
      <c r="G880" s="304" t="s">
        <v>490</v>
      </c>
      <c r="H880" s="304" t="s">
        <v>490</v>
      </c>
      <c r="I880" s="304" t="s">
        <v>2511</v>
      </c>
      <c r="J880" s="304" t="s">
        <v>2462</v>
      </c>
      <c r="K880" s="304" t="s">
        <v>2512</v>
      </c>
      <c r="L880" s="304" t="s">
        <v>2464</v>
      </c>
      <c r="M880" s="304" t="s">
        <v>495</v>
      </c>
      <c r="N880" s="304" t="s">
        <v>496</v>
      </c>
      <c r="O880" s="304" t="s">
        <v>497</v>
      </c>
      <c r="P880" s="304" t="s">
        <v>498</v>
      </c>
      <c r="Q880" s="304" t="s">
        <v>499</v>
      </c>
      <c r="R880" s="304" t="b">
        <v>0</v>
      </c>
      <c r="S880" s="304" t="b">
        <v>0</v>
      </c>
      <c r="T880" s="304" t="s">
        <v>2063</v>
      </c>
      <c r="U880" s="304" t="s">
        <v>176</v>
      </c>
      <c r="V880" s="304" t="s">
        <v>1988</v>
      </c>
      <c r="W880" s="304" t="s">
        <v>1574</v>
      </c>
      <c r="X880" s="304" t="b">
        <v>1</v>
      </c>
      <c r="Y880" s="304" t="s">
        <v>385</v>
      </c>
      <c r="Z880" s="304" t="s">
        <v>132</v>
      </c>
      <c r="AE880" s="304" t="s">
        <v>501</v>
      </c>
      <c r="AV880" s="304" t="s">
        <v>284</v>
      </c>
    </row>
    <row r="881" spans="1:48" customFormat="1" ht="15">
      <c r="A881" s="304" t="s">
        <v>1567</v>
      </c>
      <c r="B881" s="304" t="s">
        <v>487</v>
      </c>
      <c r="C881" s="304" t="s">
        <v>1568</v>
      </c>
      <c r="D881" s="304" t="s">
        <v>115</v>
      </c>
      <c r="E881" s="304" t="s">
        <v>239</v>
      </c>
      <c r="F881" s="304" t="s">
        <v>2510</v>
      </c>
      <c r="G881" s="304" t="s">
        <v>490</v>
      </c>
      <c r="H881" s="304" t="s">
        <v>490</v>
      </c>
      <c r="I881" s="304" t="s">
        <v>2511</v>
      </c>
      <c r="J881" s="304" t="s">
        <v>2462</v>
      </c>
      <c r="K881" s="304" t="s">
        <v>2512</v>
      </c>
      <c r="L881" s="304" t="s">
        <v>2464</v>
      </c>
      <c r="M881" s="304" t="s">
        <v>502</v>
      </c>
      <c r="N881" s="304" t="s">
        <v>496</v>
      </c>
      <c r="O881" s="304" t="s">
        <v>497</v>
      </c>
      <c r="P881" s="304" t="s">
        <v>503</v>
      </c>
      <c r="Q881" s="304" t="s">
        <v>504</v>
      </c>
      <c r="R881" s="304" t="b">
        <v>0</v>
      </c>
      <c r="S881" s="304" t="b">
        <v>0</v>
      </c>
      <c r="T881" s="304" t="s">
        <v>602</v>
      </c>
      <c r="U881" s="304" t="s">
        <v>1990</v>
      </c>
      <c r="V881" s="304" t="s">
        <v>1988</v>
      </c>
      <c r="W881" s="304" t="s">
        <v>1574</v>
      </c>
      <c r="X881" s="304" t="b">
        <v>1</v>
      </c>
      <c r="Y881" s="304" t="s">
        <v>385</v>
      </c>
      <c r="Z881" s="304" t="s">
        <v>132</v>
      </c>
      <c r="AE881" s="304" t="s">
        <v>501</v>
      </c>
      <c r="AV881" s="304" t="s">
        <v>505</v>
      </c>
    </row>
    <row r="882" spans="1:48" customFormat="1" ht="15">
      <c r="A882" s="304" t="s">
        <v>1567</v>
      </c>
      <c r="B882" s="304" t="s">
        <v>487</v>
      </c>
      <c r="C882" s="304" t="s">
        <v>1568</v>
      </c>
      <c r="D882" s="304" t="s">
        <v>115</v>
      </c>
      <c r="E882" s="304" t="s">
        <v>239</v>
      </c>
      <c r="F882" s="304" t="s">
        <v>2510</v>
      </c>
      <c r="G882" s="304" t="s">
        <v>490</v>
      </c>
      <c r="H882" s="304" t="s">
        <v>490</v>
      </c>
      <c r="I882" s="304" t="s">
        <v>2511</v>
      </c>
      <c r="J882" s="304" t="s">
        <v>2513</v>
      </c>
      <c r="K882" s="304" t="s">
        <v>2514</v>
      </c>
      <c r="L882" s="304" t="s">
        <v>2467</v>
      </c>
      <c r="M882" s="304" t="s">
        <v>509</v>
      </c>
      <c r="N882" s="304" t="s">
        <v>510</v>
      </c>
      <c r="O882" s="304" t="s">
        <v>511</v>
      </c>
      <c r="P882" s="304" t="s">
        <v>512</v>
      </c>
      <c r="Q882" s="304" t="s">
        <v>513</v>
      </c>
      <c r="R882" s="304" t="b">
        <v>0</v>
      </c>
      <c r="S882" s="304" t="b">
        <v>0</v>
      </c>
      <c r="T882" s="304" t="s">
        <v>263</v>
      </c>
      <c r="U882" s="304" t="s">
        <v>1994</v>
      </c>
      <c r="V882" s="304" t="s">
        <v>1995</v>
      </c>
      <c r="W882" s="304" t="s">
        <v>1574</v>
      </c>
      <c r="X882" s="304" t="b">
        <v>1</v>
      </c>
      <c r="Y882" s="304" t="s">
        <v>385</v>
      </c>
      <c r="Z882" s="304" t="s">
        <v>514</v>
      </c>
      <c r="AE882" s="304" t="s">
        <v>833</v>
      </c>
      <c r="AV882" s="304" t="s">
        <v>132</v>
      </c>
    </row>
    <row r="883" spans="1:48" customFormat="1" ht="15">
      <c r="A883" s="304" t="s">
        <v>1567</v>
      </c>
      <c r="B883" s="304" t="s">
        <v>487</v>
      </c>
      <c r="C883" s="304" t="s">
        <v>1568</v>
      </c>
      <c r="D883" s="304" t="s">
        <v>115</v>
      </c>
      <c r="E883" s="304" t="s">
        <v>239</v>
      </c>
      <c r="F883" s="304" t="s">
        <v>2510</v>
      </c>
      <c r="G883" s="304" t="s">
        <v>490</v>
      </c>
      <c r="H883" s="304" t="s">
        <v>490</v>
      </c>
      <c r="I883" s="304" t="s">
        <v>2511</v>
      </c>
      <c r="J883" s="304" t="s">
        <v>2462</v>
      </c>
      <c r="K883" s="304" t="s">
        <v>2512</v>
      </c>
      <c r="L883" s="304" t="s">
        <v>2464</v>
      </c>
      <c r="M883" s="304" t="s">
        <v>533</v>
      </c>
      <c r="N883" s="304" t="s">
        <v>534</v>
      </c>
      <c r="O883" s="304" t="s">
        <v>497</v>
      </c>
      <c r="P883" s="304" t="s">
        <v>535</v>
      </c>
      <c r="Q883" s="304" t="s">
        <v>385</v>
      </c>
      <c r="R883" s="304" t="b">
        <v>0</v>
      </c>
      <c r="S883" s="304" t="b">
        <v>0</v>
      </c>
      <c r="T883" s="304" t="s">
        <v>635</v>
      </c>
      <c r="U883" s="304" t="s">
        <v>132</v>
      </c>
      <c r="V883" s="304" t="s">
        <v>285</v>
      </c>
      <c r="W883" s="304" t="s">
        <v>1574</v>
      </c>
      <c r="X883" s="304" t="b">
        <v>1</v>
      </c>
      <c r="Y883" s="304" t="s">
        <v>385</v>
      </c>
      <c r="Z883" s="304" t="s">
        <v>132</v>
      </c>
      <c r="AE883" s="304" t="s">
        <v>501</v>
      </c>
      <c r="AV883" s="304" t="s">
        <v>536</v>
      </c>
    </row>
    <row r="884" spans="1:48" customFormat="1" ht="15">
      <c r="A884" s="304" t="s">
        <v>1567</v>
      </c>
      <c r="B884" s="304" t="s">
        <v>487</v>
      </c>
      <c r="C884" s="304" t="s">
        <v>1568</v>
      </c>
      <c r="D884" s="304" t="s">
        <v>115</v>
      </c>
      <c r="E884" s="304" t="s">
        <v>239</v>
      </c>
      <c r="F884" s="304" t="s">
        <v>2510</v>
      </c>
      <c r="G884" s="304" t="s">
        <v>490</v>
      </c>
      <c r="H884" s="304" t="s">
        <v>490</v>
      </c>
      <c r="I884" s="304" t="s">
        <v>2511</v>
      </c>
      <c r="J884" s="304" t="s">
        <v>2469</v>
      </c>
      <c r="K884" s="304" t="s">
        <v>2470</v>
      </c>
      <c r="L884" s="304" t="s">
        <v>2471</v>
      </c>
      <c r="M884" s="304" t="s">
        <v>540</v>
      </c>
      <c r="N884" s="304" t="s">
        <v>541</v>
      </c>
      <c r="O884" s="304" t="s">
        <v>511</v>
      </c>
      <c r="P884" s="304" t="s">
        <v>542</v>
      </c>
      <c r="Q884" s="304" t="s">
        <v>385</v>
      </c>
      <c r="R884" s="304" t="b">
        <v>0</v>
      </c>
      <c r="S884" s="304" t="b">
        <v>0</v>
      </c>
      <c r="T884" s="304" t="s">
        <v>2089</v>
      </c>
      <c r="U884" s="304" t="s">
        <v>1988</v>
      </c>
      <c r="V884" s="304" t="s">
        <v>1988</v>
      </c>
      <c r="W884" s="304" t="s">
        <v>1574</v>
      </c>
      <c r="X884" s="304" t="b">
        <v>1</v>
      </c>
      <c r="Y884" s="304" t="s">
        <v>385</v>
      </c>
      <c r="Z884" s="304" t="s">
        <v>132</v>
      </c>
      <c r="AE884" s="304" t="s">
        <v>651</v>
      </c>
      <c r="AV884" s="304" t="s">
        <v>132</v>
      </c>
    </row>
    <row r="885" spans="1:48" customFormat="1" ht="15">
      <c r="A885" s="304" t="s">
        <v>1567</v>
      </c>
      <c r="B885" s="304" t="s">
        <v>487</v>
      </c>
      <c r="C885" s="304" t="s">
        <v>1568</v>
      </c>
      <c r="D885" s="304" t="s">
        <v>115</v>
      </c>
      <c r="E885" s="304" t="s">
        <v>239</v>
      </c>
      <c r="F885" s="304" t="s">
        <v>2510</v>
      </c>
      <c r="G885" s="304" t="s">
        <v>490</v>
      </c>
      <c r="H885" s="304" t="s">
        <v>490</v>
      </c>
      <c r="I885" s="304" t="s">
        <v>2511</v>
      </c>
      <c r="J885" s="304" t="s">
        <v>2472</v>
      </c>
      <c r="K885" s="304" t="s">
        <v>2515</v>
      </c>
      <c r="L885" s="304" t="s">
        <v>2474</v>
      </c>
      <c r="M885" s="304" t="s">
        <v>547</v>
      </c>
      <c r="N885" s="304" t="s">
        <v>548</v>
      </c>
      <c r="O885" s="304" t="s">
        <v>549</v>
      </c>
      <c r="P885" s="304" t="s">
        <v>550</v>
      </c>
      <c r="Q885" s="304" t="s">
        <v>385</v>
      </c>
      <c r="R885" s="304" t="b">
        <v>0</v>
      </c>
      <c r="S885" s="304" t="b">
        <v>0</v>
      </c>
      <c r="T885" s="304" t="s">
        <v>2516</v>
      </c>
      <c r="U885" s="304" t="s">
        <v>130</v>
      </c>
      <c r="V885" s="304" t="s">
        <v>2005</v>
      </c>
      <c r="W885" s="304" t="s">
        <v>1574</v>
      </c>
      <c r="X885" s="304" t="b">
        <v>1</v>
      </c>
      <c r="Y885" s="304" t="s">
        <v>385</v>
      </c>
      <c r="Z885" s="304" t="s">
        <v>132</v>
      </c>
      <c r="AE885" s="304" t="s">
        <v>551</v>
      </c>
      <c r="AV885" s="304" t="s">
        <v>284</v>
      </c>
    </row>
    <row r="886" spans="1:48" customFormat="1" ht="15">
      <c r="A886" s="304" t="s">
        <v>1567</v>
      </c>
      <c r="B886" s="304" t="s">
        <v>487</v>
      </c>
      <c r="C886" s="304" t="s">
        <v>1568</v>
      </c>
      <c r="D886" s="304" t="s">
        <v>115</v>
      </c>
      <c r="E886" s="304" t="s">
        <v>243</v>
      </c>
      <c r="F886" s="304" t="s">
        <v>2517</v>
      </c>
      <c r="G886" s="304" t="s">
        <v>490</v>
      </c>
      <c r="H886" s="304" t="s">
        <v>490</v>
      </c>
      <c r="I886" s="304" t="s">
        <v>2518</v>
      </c>
      <c r="J886" s="304" t="s">
        <v>2462</v>
      </c>
      <c r="K886" s="304" t="s">
        <v>2519</v>
      </c>
      <c r="L886" s="304" t="s">
        <v>2464</v>
      </c>
      <c r="M886" s="304" t="s">
        <v>495</v>
      </c>
      <c r="N886" s="304" t="s">
        <v>496</v>
      </c>
      <c r="O886" s="304" t="s">
        <v>497</v>
      </c>
      <c r="P886" s="304" t="s">
        <v>498</v>
      </c>
      <c r="Q886" s="304" t="s">
        <v>499</v>
      </c>
      <c r="R886" s="304" t="b">
        <v>0</v>
      </c>
      <c r="S886" s="304" t="b">
        <v>0</v>
      </c>
      <c r="T886" s="304" t="s">
        <v>2024</v>
      </c>
      <c r="U886" s="304" t="s">
        <v>176</v>
      </c>
      <c r="V886" s="304" t="s">
        <v>1988</v>
      </c>
      <c r="W886" s="304" t="s">
        <v>1574</v>
      </c>
      <c r="X886" s="304" t="b">
        <v>1</v>
      </c>
      <c r="Y886" s="304" t="s">
        <v>385</v>
      </c>
      <c r="Z886" s="304" t="s">
        <v>132</v>
      </c>
      <c r="AE886" s="304" t="s">
        <v>501</v>
      </c>
      <c r="AV886" s="304" t="s">
        <v>284</v>
      </c>
    </row>
    <row r="887" spans="1:48" customFormat="1" ht="15">
      <c r="A887" s="304" t="s">
        <v>1567</v>
      </c>
      <c r="B887" s="304" t="s">
        <v>487</v>
      </c>
      <c r="C887" s="304" t="s">
        <v>1568</v>
      </c>
      <c r="D887" s="304" t="s">
        <v>115</v>
      </c>
      <c r="E887" s="304" t="s">
        <v>243</v>
      </c>
      <c r="F887" s="304" t="s">
        <v>2517</v>
      </c>
      <c r="G887" s="304" t="s">
        <v>490</v>
      </c>
      <c r="H887" s="304" t="s">
        <v>490</v>
      </c>
      <c r="I887" s="304" t="s">
        <v>2518</v>
      </c>
      <c r="J887" s="304" t="s">
        <v>2462</v>
      </c>
      <c r="K887" s="304" t="s">
        <v>2519</v>
      </c>
      <c r="L887" s="304" t="s">
        <v>2464</v>
      </c>
      <c r="M887" s="304" t="s">
        <v>502</v>
      </c>
      <c r="N887" s="304" t="s">
        <v>496</v>
      </c>
      <c r="O887" s="304" t="s">
        <v>497</v>
      </c>
      <c r="P887" s="304" t="s">
        <v>503</v>
      </c>
      <c r="Q887" s="304" t="s">
        <v>504</v>
      </c>
      <c r="R887" s="304" t="b">
        <v>0</v>
      </c>
      <c r="S887" s="304" t="b">
        <v>0</v>
      </c>
      <c r="T887" s="304" t="s">
        <v>2520</v>
      </c>
      <c r="U887" s="304" t="s">
        <v>1990</v>
      </c>
      <c r="V887" s="304" t="s">
        <v>1988</v>
      </c>
      <c r="W887" s="304" t="s">
        <v>1574</v>
      </c>
      <c r="X887" s="304" t="b">
        <v>1</v>
      </c>
      <c r="Y887" s="304" t="s">
        <v>385</v>
      </c>
      <c r="Z887" s="304" t="s">
        <v>132</v>
      </c>
      <c r="AE887" s="304" t="s">
        <v>501</v>
      </c>
      <c r="AV887" s="304" t="s">
        <v>505</v>
      </c>
    </row>
    <row r="888" spans="1:48" customFormat="1" ht="15">
      <c r="A888" s="304" t="s">
        <v>1567</v>
      </c>
      <c r="B888" s="304" t="s">
        <v>487</v>
      </c>
      <c r="C888" s="304" t="s">
        <v>1568</v>
      </c>
      <c r="D888" s="304" t="s">
        <v>115</v>
      </c>
      <c r="E888" s="304" t="s">
        <v>243</v>
      </c>
      <c r="F888" s="304" t="s">
        <v>2517</v>
      </c>
      <c r="G888" s="304" t="s">
        <v>490</v>
      </c>
      <c r="H888" s="304" t="s">
        <v>490</v>
      </c>
      <c r="I888" s="304" t="s">
        <v>2518</v>
      </c>
      <c r="J888" s="304" t="s">
        <v>2521</v>
      </c>
      <c r="K888" s="304" t="s">
        <v>2522</v>
      </c>
      <c r="L888" s="304" t="s">
        <v>2467</v>
      </c>
      <c r="M888" s="304" t="s">
        <v>509</v>
      </c>
      <c r="N888" s="304" t="s">
        <v>510</v>
      </c>
      <c r="O888" s="304" t="s">
        <v>511</v>
      </c>
      <c r="P888" s="304" t="s">
        <v>512</v>
      </c>
      <c r="Q888" s="304" t="s">
        <v>513</v>
      </c>
      <c r="R888" s="304" t="b">
        <v>0</v>
      </c>
      <c r="S888" s="304" t="b">
        <v>0</v>
      </c>
      <c r="T888" s="304" t="s">
        <v>2054</v>
      </c>
      <c r="U888" s="304" t="s">
        <v>1994</v>
      </c>
      <c r="V888" s="304" t="s">
        <v>1995</v>
      </c>
      <c r="W888" s="304" t="s">
        <v>1574</v>
      </c>
      <c r="X888" s="304" t="b">
        <v>1</v>
      </c>
      <c r="Y888" s="304" t="s">
        <v>385</v>
      </c>
      <c r="Z888" s="304" t="s">
        <v>514</v>
      </c>
      <c r="AE888" s="304" t="s">
        <v>833</v>
      </c>
      <c r="AV888" s="304" t="s">
        <v>132</v>
      </c>
    </row>
    <row r="889" spans="1:48" customFormat="1" ht="15">
      <c r="A889" s="304" t="s">
        <v>1567</v>
      </c>
      <c r="B889" s="304" t="s">
        <v>487</v>
      </c>
      <c r="C889" s="304" t="s">
        <v>1568</v>
      </c>
      <c r="D889" s="304" t="s">
        <v>115</v>
      </c>
      <c r="E889" s="304" t="s">
        <v>243</v>
      </c>
      <c r="F889" s="304" t="s">
        <v>2517</v>
      </c>
      <c r="G889" s="304" t="s">
        <v>490</v>
      </c>
      <c r="H889" s="304" t="s">
        <v>490</v>
      </c>
      <c r="I889" s="304" t="s">
        <v>2518</v>
      </c>
      <c r="J889" s="304" t="s">
        <v>2462</v>
      </c>
      <c r="K889" s="304" t="s">
        <v>2519</v>
      </c>
      <c r="L889" s="304" t="s">
        <v>2464</v>
      </c>
      <c r="M889" s="304" t="s">
        <v>533</v>
      </c>
      <c r="N889" s="304" t="s">
        <v>534</v>
      </c>
      <c r="O889" s="304" t="s">
        <v>497</v>
      </c>
      <c r="P889" s="304" t="s">
        <v>535</v>
      </c>
      <c r="Q889" s="304" t="s">
        <v>385</v>
      </c>
      <c r="R889" s="304" t="b">
        <v>0</v>
      </c>
      <c r="S889" s="304" t="b">
        <v>0</v>
      </c>
      <c r="T889" s="304" t="s">
        <v>2523</v>
      </c>
      <c r="U889" s="304" t="s">
        <v>132</v>
      </c>
      <c r="V889" s="304" t="s">
        <v>285</v>
      </c>
      <c r="W889" s="304" t="s">
        <v>1574</v>
      </c>
      <c r="X889" s="304" t="b">
        <v>1</v>
      </c>
      <c r="Y889" s="304" t="s">
        <v>385</v>
      </c>
      <c r="Z889" s="304" t="s">
        <v>132</v>
      </c>
      <c r="AE889" s="304" t="s">
        <v>501</v>
      </c>
      <c r="AV889" s="304" t="s">
        <v>536</v>
      </c>
    </row>
    <row r="890" spans="1:48" customFormat="1" ht="15">
      <c r="A890" s="304" t="s">
        <v>1567</v>
      </c>
      <c r="B890" s="304" t="s">
        <v>487</v>
      </c>
      <c r="C890" s="304" t="s">
        <v>1568</v>
      </c>
      <c r="D890" s="304" t="s">
        <v>115</v>
      </c>
      <c r="E890" s="304" t="s">
        <v>243</v>
      </c>
      <c r="F890" s="304" t="s">
        <v>2517</v>
      </c>
      <c r="G890" s="304" t="s">
        <v>490</v>
      </c>
      <c r="H890" s="304" t="s">
        <v>490</v>
      </c>
      <c r="I890" s="304" t="s">
        <v>2518</v>
      </c>
      <c r="J890" s="304" t="s">
        <v>2469</v>
      </c>
      <c r="K890" s="304" t="s">
        <v>2470</v>
      </c>
      <c r="L890" s="304" t="s">
        <v>2471</v>
      </c>
      <c r="M890" s="304" t="s">
        <v>540</v>
      </c>
      <c r="N890" s="304" t="s">
        <v>541</v>
      </c>
      <c r="O890" s="304" t="s">
        <v>511</v>
      </c>
      <c r="P890" s="304" t="s">
        <v>542</v>
      </c>
      <c r="Q890" s="304" t="s">
        <v>385</v>
      </c>
      <c r="R890" s="304" t="b">
        <v>0</v>
      </c>
      <c r="S890" s="304" t="b">
        <v>0</v>
      </c>
      <c r="T890" s="304" t="s">
        <v>142</v>
      </c>
      <c r="U890" s="304" t="s">
        <v>1988</v>
      </c>
      <c r="V890" s="304" t="s">
        <v>1988</v>
      </c>
      <c r="W890" s="304" t="s">
        <v>1574</v>
      </c>
      <c r="X890" s="304" t="b">
        <v>1</v>
      </c>
      <c r="Y890" s="304" t="s">
        <v>385</v>
      </c>
      <c r="Z890" s="304" t="s">
        <v>132</v>
      </c>
      <c r="AE890" s="304" t="s">
        <v>651</v>
      </c>
      <c r="AH890" s="304" t="s">
        <v>840</v>
      </c>
      <c r="AV890" s="304" t="s">
        <v>132</v>
      </c>
    </row>
    <row r="891" spans="1:48" customFormat="1" ht="15">
      <c r="A891" s="304" t="s">
        <v>1567</v>
      </c>
      <c r="B891" s="304" t="s">
        <v>487</v>
      </c>
      <c r="C891" s="304" t="s">
        <v>1568</v>
      </c>
      <c r="D891" s="304" t="s">
        <v>115</v>
      </c>
      <c r="E891" s="304" t="s">
        <v>243</v>
      </c>
      <c r="F891" s="304" t="s">
        <v>2517</v>
      </c>
      <c r="G891" s="304" t="s">
        <v>490</v>
      </c>
      <c r="H891" s="304" t="s">
        <v>490</v>
      </c>
      <c r="I891" s="304" t="s">
        <v>2518</v>
      </c>
      <c r="J891" s="304" t="s">
        <v>2472</v>
      </c>
      <c r="K891" s="304" t="s">
        <v>2524</v>
      </c>
      <c r="L891" s="304" t="s">
        <v>2474</v>
      </c>
      <c r="M891" s="304" t="s">
        <v>547</v>
      </c>
      <c r="N891" s="304" t="s">
        <v>548</v>
      </c>
      <c r="O891" s="304" t="s">
        <v>549</v>
      </c>
      <c r="P891" s="304" t="s">
        <v>550</v>
      </c>
      <c r="Q891" s="304" t="s">
        <v>385</v>
      </c>
      <c r="R891" s="304" t="b">
        <v>0</v>
      </c>
      <c r="S891" s="304" t="b">
        <v>0</v>
      </c>
      <c r="T891" s="304" t="s">
        <v>2525</v>
      </c>
      <c r="U891" s="304" t="s">
        <v>130</v>
      </c>
      <c r="V891" s="304" t="s">
        <v>2005</v>
      </c>
      <c r="W891" s="304" t="s">
        <v>1574</v>
      </c>
      <c r="X891" s="304" t="b">
        <v>1</v>
      </c>
      <c r="Y891" s="304" t="s">
        <v>385</v>
      </c>
      <c r="Z891" s="304" t="s">
        <v>132</v>
      </c>
      <c r="AE891" s="304" t="s">
        <v>551</v>
      </c>
      <c r="AV891" s="304" t="s">
        <v>284</v>
      </c>
    </row>
    <row r="892" spans="1:48" customFormat="1" ht="15">
      <c r="A892" s="304" t="s">
        <v>1567</v>
      </c>
      <c r="B892" s="304" t="s">
        <v>487</v>
      </c>
      <c r="C892" s="304" t="s">
        <v>1568</v>
      </c>
      <c r="D892" s="304" t="s">
        <v>115</v>
      </c>
      <c r="E892" s="304" t="s">
        <v>2259</v>
      </c>
      <c r="F892" s="304" t="s">
        <v>2526</v>
      </c>
      <c r="G892" s="304" t="s">
        <v>490</v>
      </c>
      <c r="H892" s="304" t="s">
        <v>490</v>
      </c>
      <c r="I892" s="304" t="s">
        <v>2527</v>
      </c>
      <c r="J892" s="304" t="s">
        <v>2462</v>
      </c>
      <c r="K892" s="304" t="s">
        <v>2528</v>
      </c>
      <c r="L892" s="304" t="s">
        <v>2464</v>
      </c>
      <c r="M892" s="304" t="s">
        <v>495</v>
      </c>
      <c r="N892" s="304" t="s">
        <v>496</v>
      </c>
      <c r="O892" s="304" t="s">
        <v>497</v>
      </c>
      <c r="P892" s="304" t="s">
        <v>498</v>
      </c>
      <c r="Q892" s="304" t="s">
        <v>499</v>
      </c>
      <c r="R892" s="304" t="b">
        <v>0</v>
      </c>
      <c r="S892" s="304" t="b">
        <v>0</v>
      </c>
      <c r="T892" s="304" t="s">
        <v>2009</v>
      </c>
      <c r="U892" s="304" t="s">
        <v>176</v>
      </c>
      <c r="V892" s="304" t="s">
        <v>1988</v>
      </c>
      <c r="W892" s="304" t="s">
        <v>1574</v>
      </c>
      <c r="X892" s="304" t="b">
        <v>1</v>
      </c>
      <c r="Y892" s="304" t="s">
        <v>385</v>
      </c>
      <c r="Z892" s="304" t="s">
        <v>132</v>
      </c>
      <c r="AE892" s="304" t="s">
        <v>501</v>
      </c>
      <c r="AV892" s="304" t="s">
        <v>284</v>
      </c>
    </row>
    <row r="893" spans="1:48" customFormat="1" ht="15">
      <c r="A893" s="304" t="s">
        <v>1567</v>
      </c>
      <c r="B893" s="304" t="s">
        <v>487</v>
      </c>
      <c r="C893" s="304" t="s">
        <v>1568</v>
      </c>
      <c r="D893" s="304" t="s">
        <v>115</v>
      </c>
      <c r="E893" s="304" t="s">
        <v>2259</v>
      </c>
      <c r="F893" s="304" t="s">
        <v>2526</v>
      </c>
      <c r="G893" s="304" t="s">
        <v>490</v>
      </c>
      <c r="H893" s="304" t="s">
        <v>490</v>
      </c>
      <c r="I893" s="304" t="s">
        <v>2527</v>
      </c>
      <c r="J893" s="304" t="s">
        <v>2462</v>
      </c>
      <c r="K893" s="304" t="s">
        <v>2528</v>
      </c>
      <c r="L893" s="304" t="s">
        <v>2464</v>
      </c>
      <c r="M893" s="304" t="s">
        <v>502</v>
      </c>
      <c r="N893" s="304" t="s">
        <v>496</v>
      </c>
      <c r="O893" s="304" t="s">
        <v>497</v>
      </c>
      <c r="P893" s="304" t="s">
        <v>503</v>
      </c>
      <c r="Q893" s="304" t="s">
        <v>504</v>
      </c>
      <c r="R893" s="304" t="b">
        <v>0</v>
      </c>
      <c r="S893" s="304" t="b">
        <v>0</v>
      </c>
      <c r="T893" s="304" t="s">
        <v>2051</v>
      </c>
      <c r="U893" s="304" t="s">
        <v>1990</v>
      </c>
      <c r="V893" s="304" t="s">
        <v>1988</v>
      </c>
      <c r="W893" s="304" t="s">
        <v>1574</v>
      </c>
      <c r="X893" s="304" t="b">
        <v>1</v>
      </c>
      <c r="Y893" s="304" t="s">
        <v>385</v>
      </c>
      <c r="Z893" s="304" t="s">
        <v>132</v>
      </c>
      <c r="AE893" s="304" t="s">
        <v>501</v>
      </c>
      <c r="AV893" s="304" t="s">
        <v>505</v>
      </c>
    </row>
    <row r="894" spans="1:48" customFormat="1" ht="15">
      <c r="A894" s="304" t="s">
        <v>1567</v>
      </c>
      <c r="B894" s="304" t="s">
        <v>487</v>
      </c>
      <c r="C894" s="304" t="s">
        <v>1568</v>
      </c>
      <c r="D894" s="304" t="s">
        <v>115</v>
      </c>
      <c r="E894" s="304" t="s">
        <v>2259</v>
      </c>
      <c r="F894" s="304" t="s">
        <v>2526</v>
      </c>
      <c r="G894" s="304" t="s">
        <v>490</v>
      </c>
      <c r="H894" s="304" t="s">
        <v>490</v>
      </c>
      <c r="I894" s="304" t="s">
        <v>2527</v>
      </c>
      <c r="J894" s="304" t="s">
        <v>2529</v>
      </c>
      <c r="K894" s="304" t="s">
        <v>2530</v>
      </c>
      <c r="L894" s="304" t="s">
        <v>2467</v>
      </c>
      <c r="M894" s="304" t="s">
        <v>509</v>
      </c>
      <c r="N894" s="304" t="s">
        <v>510</v>
      </c>
      <c r="O894" s="304" t="s">
        <v>511</v>
      </c>
      <c r="P894" s="304" t="s">
        <v>512</v>
      </c>
      <c r="Q894" s="304" t="s">
        <v>513</v>
      </c>
      <c r="R894" s="304" t="b">
        <v>0</v>
      </c>
      <c r="S894" s="304" t="b">
        <v>0</v>
      </c>
      <c r="T894" s="304" t="s">
        <v>2054</v>
      </c>
      <c r="U894" s="304" t="s">
        <v>1994</v>
      </c>
      <c r="V894" s="304" t="s">
        <v>1995</v>
      </c>
      <c r="W894" s="304" t="s">
        <v>1574</v>
      </c>
      <c r="X894" s="304" t="b">
        <v>1</v>
      </c>
      <c r="Y894" s="304" t="s">
        <v>385</v>
      </c>
      <c r="Z894" s="304" t="s">
        <v>514</v>
      </c>
      <c r="AE894" s="304" t="s">
        <v>833</v>
      </c>
      <c r="AV894" s="304" t="s">
        <v>132</v>
      </c>
    </row>
    <row r="895" spans="1:48" customFormat="1" ht="15">
      <c r="A895" s="304" t="s">
        <v>1567</v>
      </c>
      <c r="B895" s="304" t="s">
        <v>487</v>
      </c>
      <c r="C895" s="304" t="s">
        <v>1568</v>
      </c>
      <c r="D895" s="304" t="s">
        <v>115</v>
      </c>
      <c r="E895" s="304" t="s">
        <v>2259</v>
      </c>
      <c r="F895" s="304" t="s">
        <v>2526</v>
      </c>
      <c r="G895" s="304" t="s">
        <v>490</v>
      </c>
      <c r="H895" s="304" t="s">
        <v>490</v>
      </c>
      <c r="I895" s="304" t="s">
        <v>2527</v>
      </c>
      <c r="J895" s="304" t="s">
        <v>2462</v>
      </c>
      <c r="K895" s="304" t="s">
        <v>2528</v>
      </c>
      <c r="L895" s="304" t="s">
        <v>2464</v>
      </c>
      <c r="M895" s="304" t="s">
        <v>533</v>
      </c>
      <c r="N895" s="304" t="s">
        <v>534</v>
      </c>
      <c r="O895" s="304" t="s">
        <v>497</v>
      </c>
      <c r="P895" s="304" t="s">
        <v>535</v>
      </c>
      <c r="Q895" s="304" t="s">
        <v>385</v>
      </c>
      <c r="R895" s="304" t="b">
        <v>0</v>
      </c>
      <c r="S895" s="304" t="b">
        <v>0</v>
      </c>
      <c r="T895" s="304" t="s">
        <v>2531</v>
      </c>
      <c r="U895" s="304" t="s">
        <v>132</v>
      </c>
      <c r="V895" s="304" t="s">
        <v>285</v>
      </c>
      <c r="W895" s="304" t="s">
        <v>1574</v>
      </c>
      <c r="X895" s="304" t="b">
        <v>1</v>
      </c>
      <c r="Y895" s="304" t="s">
        <v>385</v>
      </c>
      <c r="Z895" s="304" t="s">
        <v>132</v>
      </c>
      <c r="AE895" s="304" t="s">
        <v>501</v>
      </c>
      <c r="AV895" s="304" t="s">
        <v>536</v>
      </c>
    </row>
    <row r="896" spans="1:48" customFormat="1" ht="15">
      <c r="A896" s="304" t="s">
        <v>1567</v>
      </c>
      <c r="B896" s="304" t="s">
        <v>487</v>
      </c>
      <c r="C896" s="304" t="s">
        <v>1568</v>
      </c>
      <c r="D896" s="304" t="s">
        <v>115</v>
      </c>
      <c r="E896" s="304" t="s">
        <v>2259</v>
      </c>
      <c r="F896" s="304" t="s">
        <v>2526</v>
      </c>
      <c r="G896" s="304" t="s">
        <v>490</v>
      </c>
      <c r="H896" s="304" t="s">
        <v>490</v>
      </c>
      <c r="I896" s="304" t="s">
        <v>2527</v>
      </c>
      <c r="J896" s="304" t="s">
        <v>2469</v>
      </c>
      <c r="K896" s="304" t="s">
        <v>2470</v>
      </c>
      <c r="L896" s="304" t="s">
        <v>2471</v>
      </c>
      <c r="M896" s="304" t="s">
        <v>540</v>
      </c>
      <c r="N896" s="304" t="s">
        <v>541</v>
      </c>
      <c r="O896" s="304" t="s">
        <v>511</v>
      </c>
      <c r="P896" s="304" t="s">
        <v>542</v>
      </c>
      <c r="Q896" s="304" t="s">
        <v>385</v>
      </c>
      <c r="R896" s="304" t="b">
        <v>0</v>
      </c>
      <c r="S896" s="304" t="b">
        <v>0</v>
      </c>
      <c r="T896" s="304" t="s">
        <v>2532</v>
      </c>
      <c r="U896" s="304" t="s">
        <v>1988</v>
      </c>
      <c r="V896" s="304" t="s">
        <v>1988</v>
      </c>
      <c r="W896" s="304" t="s">
        <v>1574</v>
      </c>
      <c r="X896" s="304" t="b">
        <v>1</v>
      </c>
      <c r="Y896" s="304" t="s">
        <v>385</v>
      </c>
      <c r="Z896" s="304" t="s">
        <v>132</v>
      </c>
      <c r="AE896" s="304" t="s">
        <v>651</v>
      </c>
      <c r="AV896" s="304" t="s">
        <v>132</v>
      </c>
    </row>
    <row r="897" spans="1:48" customFormat="1" ht="15">
      <c r="A897" s="304" t="s">
        <v>1567</v>
      </c>
      <c r="B897" s="304" t="s">
        <v>487</v>
      </c>
      <c r="C897" s="304" t="s">
        <v>1568</v>
      </c>
      <c r="D897" s="304" t="s">
        <v>115</v>
      </c>
      <c r="E897" s="304" t="s">
        <v>2259</v>
      </c>
      <c r="F897" s="304" t="s">
        <v>2526</v>
      </c>
      <c r="G897" s="304" t="s">
        <v>490</v>
      </c>
      <c r="H897" s="304" t="s">
        <v>490</v>
      </c>
      <c r="I897" s="304" t="s">
        <v>2527</v>
      </c>
      <c r="J897" s="304" t="s">
        <v>2472</v>
      </c>
      <c r="K897" s="304" t="s">
        <v>2533</v>
      </c>
      <c r="L897" s="304" t="s">
        <v>2474</v>
      </c>
      <c r="M897" s="304" t="s">
        <v>547</v>
      </c>
      <c r="N897" s="304" t="s">
        <v>548</v>
      </c>
      <c r="O897" s="304" t="s">
        <v>549</v>
      </c>
      <c r="P897" s="304" t="s">
        <v>550</v>
      </c>
      <c r="Q897" s="304" t="s">
        <v>385</v>
      </c>
      <c r="R897" s="304" t="b">
        <v>0</v>
      </c>
      <c r="S897" s="304" t="b">
        <v>0</v>
      </c>
      <c r="T897" s="304" t="s">
        <v>2534</v>
      </c>
      <c r="U897" s="304" t="s">
        <v>130</v>
      </c>
      <c r="V897" s="304" t="s">
        <v>2005</v>
      </c>
      <c r="W897" s="304" t="s">
        <v>1574</v>
      </c>
      <c r="X897" s="304" t="b">
        <v>1</v>
      </c>
      <c r="Y897" s="304" t="s">
        <v>385</v>
      </c>
      <c r="Z897" s="304" t="s">
        <v>132</v>
      </c>
      <c r="AE897" s="304" t="s">
        <v>551</v>
      </c>
      <c r="AV897" s="304" t="s">
        <v>284</v>
      </c>
    </row>
    <row r="898" spans="1:48" customFormat="1" ht="15">
      <c r="A898" s="304" t="s">
        <v>1567</v>
      </c>
      <c r="B898" s="304" t="s">
        <v>487</v>
      </c>
      <c r="C898" s="304" t="s">
        <v>1568</v>
      </c>
      <c r="D898" s="304" t="s">
        <v>115</v>
      </c>
      <c r="E898" s="304" t="s">
        <v>255</v>
      </c>
      <c r="F898" s="304" t="s">
        <v>2535</v>
      </c>
      <c r="G898" s="304" t="s">
        <v>490</v>
      </c>
      <c r="H898" s="304" t="s">
        <v>490</v>
      </c>
      <c r="I898" s="304" t="s">
        <v>2536</v>
      </c>
      <c r="J898" s="304" t="s">
        <v>2462</v>
      </c>
      <c r="K898" s="304" t="s">
        <v>2537</v>
      </c>
      <c r="L898" s="304" t="s">
        <v>2464</v>
      </c>
      <c r="M898" s="304" t="s">
        <v>495</v>
      </c>
      <c r="N898" s="304" t="s">
        <v>496</v>
      </c>
      <c r="O898" s="304" t="s">
        <v>497</v>
      </c>
      <c r="P898" s="304" t="s">
        <v>498</v>
      </c>
      <c r="Q898" s="304" t="s">
        <v>499</v>
      </c>
      <c r="R898" s="304" t="b">
        <v>0</v>
      </c>
      <c r="S898" s="304" t="b">
        <v>0</v>
      </c>
      <c r="T898" s="304" t="s">
        <v>2180</v>
      </c>
      <c r="U898" s="304" t="s">
        <v>176</v>
      </c>
      <c r="V898" s="304" t="s">
        <v>1988</v>
      </c>
      <c r="W898" s="304" t="s">
        <v>1574</v>
      </c>
      <c r="X898" s="304" t="b">
        <v>1</v>
      </c>
      <c r="Y898" s="304" t="s">
        <v>385</v>
      </c>
      <c r="Z898" s="304" t="s">
        <v>132</v>
      </c>
      <c r="AE898" s="304" t="s">
        <v>501</v>
      </c>
      <c r="AV898" s="304" t="s">
        <v>284</v>
      </c>
    </row>
    <row r="899" spans="1:48" customFormat="1" ht="15">
      <c r="A899" s="304" t="s">
        <v>1567</v>
      </c>
      <c r="B899" s="304" t="s">
        <v>487</v>
      </c>
      <c r="C899" s="304" t="s">
        <v>1568</v>
      </c>
      <c r="D899" s="304" t="s">
        <v>115</v>
      </c>
      <c r="E899" s="304" t="s">
        <v>255</v>
      </c>
      <c r="F899" s="304" t="s">
        <v>2535</v>
      </c>
      <c r="G899" s="304" t="s">
        <v>490</v>
      </c>
      <c r="H899" s="304" t="s">
        <v>490</v>
      </c>
      <c r="I899" s="304" t="s">
        <v>2536</v>
      </c>
      <c r="J899" s="304" t="s">
        <v>2462</v>
      </c>
      <c r="K899" s="304" t="s">
        <v>2537</v>
      </c>
      <c r="L899" s="304" t="s">
        <v>2464</v>
      </c>
      <c r="M899" s="304" t="s">
        <v>502</v>
      </c>
      <c r="N899" s="304" t="s">
        <v>496</v>
      </c>
      <c r="O899" s="304" t="s">
        <v>497</v>
      </c>
      <c r="P899" s="304" t="s">
        <v>503</v>
      </c>
      <c r="Q899" s="304" t="s">
        <v>504</v>
      </c>
      <c r="R899" s="304" t="b">
        <v>0</v>
      </c>
      <c r="S899" s="304" t="b">
        <v>0</v>
      </c>
      <c r="T899" s="304" t="s">
        <v>2538</v>
      </c>
      <c r="U899" s="304" t="s">
        <v>1990</v>
      </c>
      <c r="V899" s="304" t="s">
        <v>1988</v>
      </c>
      <c r="W899" s="304" t="s">
        <v>1574</v>
      </c>
      <c r="X899" s="304" t="b">
        <v>1</v>
      </c>
      <c r="Y899" s="304" t="s">
        <v>385</v>
      </c>
      <c r="Z899" s="304" t="s">
        <v>132</v>
      </c>
      <c r="AE899" s="304" t="s">
        <v>501</v>
      </c>
      <c r="AV899" s="304" t="s">
        <v>505</v>
      </c>
    </row>
    <row r="900" spans="1:48" customFormat="1" ht="15">
      <c r="A900" s="304" t="s">
        <v>1567</v>
      </c>
      <c r="B900" s="304" t="s">
        <v>487</v>
      </c>
      <c r="C900" s="304" t="s">
        <v>1568</v>
      </c>
      <c r="D900" s="304" t="s">
        <v>115</v>
      </c>
      <c r="E900" s="304" t="s">
        <v>255</v>
      </c>
      <c r="F900" s="304" t="s">
        <v>2535</v>
      </c>
      <c r="G900" s="304" t="s">
        <v>490</v>
      </c>
      <c r="H900" s="304" t="s">
        <v>490</v>
      </c>
      <c r="I900" s="304" t="s">
        <v>2536</v>
      </c>
      <c r="J900" s="304" t="s">
        <v>2539</v>
      </c>
      <c r="K900" s="304" t="s">
        <v>2540</v>
      </c>
      <c r="L900" s="304" t="s">
        <v>2467</v>
      </c>
      <c r="M900" s="304" t="s">
        <v>509</v>
      </c>
      <c r="N900" s="304" t="s">
        <v>510</v>
      </c>
      <c r="O900" s="304" t="s">
        <v>511</v>
      </c>
      <c r="P900" s="304" t="s">
        <v>512</v>
      </c>
      <c r="Q900" s="304" t="s">
        <v>513</v>
      </c>
      <c r="R900" s="304" t="b">
        <v>0</v>
      </c>
      <c r="S900" s="304" t="b">
        <v>0</v>
      </c>
      <c r="T900" s="304" t="s">
        <v>2021</v>
      </c>
      <c r="U900" s="304" t="s">
        <v>2055</v>
      </c>
      <c r="V900" s="304" t="s">
        <v>2056</v>
      </c>
      <c r="W900" s="304" t="s">
        <v>1574</v>
      </c>
      <c r="X900" s="304" t="b">
        <v>1</v>
      </c>
      <c r="Y900" s="304" t="s">
        <v>385</v>
      </c>
      <c r="Z900" s="304" t="s">
        <v>202</v>
      </c>
      <c r="AE900" s="304" t="s">
        <v>833</v>
      </c>
      <c r="AV900" s="304" t="s">
        <v>132</v>
      </c>
    </row>
    <row r="901" spans="1:48" customFormat="1" ht="15">
      <c r="A901" s="304" t="s">
        <v>1567</v>
      </c>
      <c r="B901" s="304" t="s">
        <v>487</v>
      </c>
      <c r="C901" s="304" t="s">
        <v>1568</v>
      </c>
      <c r="D901" s="304" t="s">
        <v>115</v>
      </c>
      <c r="E901" s="304" t="s">
        <v>255</v>
      </c>
      <c r="F901" s="304" t="s">
        <v>2535</v>
      </c>
      <c r="G901" s="304" t="s">
        <v>490</v>
      </c>
      <c r="H901" s="304" t="s">
        <v>490</v>
      </c>
      <c r="I901" s="304" t="s">
        <v>2536</v>
      </c>
      <c r="J901" s="304" t="s">
        <v>2462</v>
      </c>
      <c r="K901" s="304" t="s">
        <v>2537</v>
      </c>
      <c r="L901" s="304" t="s">
        <v>2464</v>
      </c>
      <c r="M901" s="304" t="s">
        <v>533</v>
      </c>
      <c r="N901" s="304" t="s">
        <v>534</v>
      </c>
      <c r="O901" s="304" t="s">
        <v>497</v>
      </c>
      <c r="P901" s="304" t="s">
        <v>535</v>
      </c>
      <c r="Q901" s="304" t="s">
        <v>385</v>
      </c>
      <c r="R901" s="304" t="b">
        <v>0</v>
      </c>
      <c r="S901" s="304" t="b">
        <v>0</v>
      </c>
      <c r="T901" s="304" t="s">
        <v>2541</v>
      </c>
      <c r="U901" s="304" t="s">
        <v>132</v>
      </c>
      <c r="V901" s="304" t="s">
        <v>285</v>
      </c>
      <c r="W901" s="304" t="s">
        <v>1574</v>
      </c>
      <c r="X901" s="304" t="b">
        <v>1</v>
      </c>
      <c r="Y901" s="304" t="s">
        <v>385</v>
      </c>
      <c r="Z901" s="304" t="s">
        <v>132</v>
      </c>
      <c r="AE901" s="304" t="s">
        <v>501</v>
      </c>
      <c r="AV901" s="304" t="s">
        <v>536</v>
      </c>
    </row>
    <row r="902" spans="1:48" customFormat="1" ht="15">
      <c r="A902" s="304" t="s">
        <v>1567</v>
      </c>
      <c r="B902" s="304" t="s">
        <v>487</v>
      </c>
      <c r="C902" s="304" t="s">
        <v>1568</v>
      </c>
      <c r="D902" s="304" t="s">
        <v>115</v>
      </c>
      <c r="E902" s="304" t="s">
        <v>255</v>
      </c>
      <c r="F902" s="304" t="s">
        <v>2535</v>
      </c>
      <c r="G902" s="304" t="s">
        <v>490</v>
      </c>
      <c r="H902" s="304" t="s">
        <v>490</v>
      </c>
      <c r="I902" s="304" t="s">
        <v>2536</v>
      </c>
      <c r="J902" s="304" t="s">
        <v>2469</v>
      </c>
      <c r="K902" s="304" t="s">
        <v>2470</v>
      </c>
      <c r="L902" s="304" t="s">
        <v>2471</v>
      </c>
      <c r="M902" s="304" t="s">
        <v>540</v>
      </c>
      <c r="N902" s="304" t="s">
        <v>541</v>
      </c>
      <c r="O902" s="304" t="s">
        <v>511</v>
      </c>
      <c r="P902" s="304" t="s">
        <v>542</v>
      </c>
      <c r="Q902" s="304" t="s">
        <v>385</v>
      </c>
      <c r="R902" s="304" t="b">
        <v>0</v>
      </c>
      <c r="S902" s="304" t="b">
        <v>0</v>
      </c>
      <c r="T902" s="304" t="s">
        <v>2361</v>
      </c>
      <c r="U902" s="304" t="s">
        <v>1988</v>
      </c>
      <c r="V902" s="304" t="s">
        <v>1988</v>
      </c>
      <c r="W902" s="304" t="s">
        <v>1574</v>
      </c>
      <c r="X902" s="304" t="b">
        <v>1</v>
      </c>
      <c r="Y902" s="304" t="s">
        <v>385</v>
      </c>
      <c r="Z902" s="304" t="s">
        <v>132</v>
      </c>
      <c r="AE902" s="304" t="s">
        <v>651</v>
      </c>
      <c r="AV902" s="304" t="s">
        <v>132</v>
      </c>
    </row>
    <row r="903" spans="1:48" customFormat="1" ht="15">
      <c r="A903" s="304" t="s">
        <v>1567</v>
      </c>
      <c r="B903" s="304" t="s">
        <v>487</v>
      </c>
      <c r="C903" s="304" t="s">
        <v>1568</v>
      </c>
      <c r="D903" s="304" t="s">
        <v>115</v>
      </c>
      <c r="E903" s="304" t="s">
        <v>255</v>
      </c>
      <c r="F903" s="304" t="s">
        <v>2535</v>
      </c>
      <c r="G903" s="304" t="s">
        <v>490</v>
      </c>
      <c r="H903" s="304" t="s">
        <v>490</v>
      </c>
      <c r="I903" s="304" t="s">
        <v>2536</v>
      </c>
      <c r="J903" s="304" t="s">
        <v>2472</v>
      </c>
      <c r="K903" s="304" t="s">
        <v>2542</v>
      </c>
      <c r="L903" s="304" t="s">
        <v>2474</v>
      </c>
      <c r="M903" s="304" t="s">
        <v>547</v>
      </c>
      <c r="N903" s="304" t="s">
        <v>548</v>
      </c>
      <c r="O903" s="304" t="s">
        <v>549</v>
      </c>
      <c r="P903" s="304" t="s">
        <v>550</v>
      </c>
      <c r="Q903" s="304" t="s">
        <v>385</v>
      </c>
      <c r="R903" s="304" t="b">
        <v>0</v>
      </c>
      <c r="S903" s="304" t="b">
        <v>0</v>
      </c>
      <c r="T903" s="304" t="s">
        <v>2543</v>
      </c>
      <c r="U903" s="304" t="s">
        <v>130</v>
      </c>
      <c r="V903" s="304" t="s">
        <v>2005</v>
      </c>
      <c r="W903" s="304" t="s">
        <v>1574</v>
      </c>
      <c r="X903" s="304" t="b">
        <v>1</v>
      </c>
      <c r="Y903" s="304" t="s">
        <v>385</v>
      </c>
      <c r="Z903" s="304" t="s">
        <v>132</v>
      </c>
      <c r="AE903" s="304" t="s">
        <v>551</v>
      </c>
      <c r="AV903" s="304" t="s">
        <v>284</v>
      </c>
    </row>
    <row r="904" spans="1:48" customFormat="1" ht="15">
      <c r="A904" s="304" t="s">
        <v>1567</v>
      </c>
      <c r="B904" s="304" t="s">
        <v>487</v>
      </c>
      <c r="C904" s="304" t="s">
        <v>1568</v>
      </c>
      <c r="D904" s="304" t="s">
        <v>115</v>
      </c>
      <c r="E904" s="304" t="s">
        <v>259</v>
      </c>
      <c r="F904" s="304" t="s">
        <v>2544</v>
      </c>
      <c r="G904" s="304" t="s">
        <v>490</v>
      </c>
      <c r="H904" s="304" t="s">
        <v>490</v>
      </c>
      <c r="I904" s="304" t="s">
        <v>2545</v>
      </c>
      <c r="J904" s="304" t="s">
        <v>2462</v>
      </c>
      <c r="K904" s="304" t="s">
        <v>2546</v>
      </c>
      <c r="L904" s="304" t="s">
        <v>2464</v>
      </c>
      <c r="M904" s="304" t="s">
        <v>495</v>
      </c>
      <c r="N904" s="304" t="s">
        <v>496</v>
      </c>
      <c r="O904" s="304" t="s">
        <v>497</v>
      </c>
      <c r="P904" s="304" t="s">
        <v>498</v>
      </c>
      <c r="Q904" s="304" t="s">
        <v>499</v>
      </c>
      <c r="R904" s="304" t="b">
        <v>0</v>
      </c>
      <c r="S904" s="304" t="b">
        <v>0</v>
      </c>
      <c r="T904" s="304" t="s">
        <v>2180</v>
      </c>
      <c r="U904" s="304" t="s">
        <v>176</v>
      </c>
      <c r="V904" s="304" t="s">
        <v>1988</v>
      </c>
      <c r="W904" s="304" t="s">
        <v>1574</v>
      </c>
      <c r="X904" s="304" t="b">
        <v>1</v>
      </c>
      <c r="Y904" s="304" t="s">
        <v>385</v>
      </c>
      <c r="Z904" s="304" t="s">
        <v>132</v>
      </c>
      <c r="AE904" s="304" t="s">
        <v>501</v>
      </c>
      <c r="AV904" s="304" t="s">
        <v>284</v>
      </c>
    </row>
    <row r="905" spans="1:48" customFormat="1" ht="15">
      <c r="A905" s="304" t="s">
        <v>1567</v>
      </c>
      <c r="B905" s="304" t="s">
        <v>487</v>
      </c>
      <c r="C905" s="304" t="s">
        <v>1568</v>
      </c>
      <c r="D905" s="304" t="s">
        <v>115</v>
      </c>
      <c r="E905" s="304" t="s">
        <v>259</v>
      </c>
      <c r="F905" s="304" t="s">
        <v>2544</v>
      </c>
      <c r="G905" s="304" t="s">
        <v>490</v>
      </c>
      <c r="H905" s="304" t="s">
        <v>490</v>
      </c>
      <c r="I905" s="304" t="s">
        <v>2545</v>
      </c>
      <c r="J905" s="304" t="s">
        <v>2462</v>
      </c>
      <c r="K905" s="304" t="s">
        <v>2546</v>
      </c>
      <c r="L905" s="304" t="s">
        <v>2464</v>
      </c>
      <c r="M905" s="304" t="s">
        <v>502</v>
      </c>
      <c r="N905" s="304" t="s">
        <v>496</v>
      </c>
      <c r="O905" s="304" t="s">
        <v>497</v>
      </c>
      <c r="P905" s="304" t="s">
        <v>503</v>
      </c>
      <c r="Q905" s="304" t="s">
        <v>504</v>
      </c>
      <c r="R905" s="304" t="b">
        <v>0</v>
      </c>
      <c r="S905" s="304" t="b">
        <v>0</v>
      </c>
      <c r="T905" s="304" t="s">
        <v>2520</v>
      </c>
      <c r="U905" s="304" t="s">
        <v>1990</v>
      </c>
      <c r="V905" s="304" t="s">
        <v>1988</v>
      </c>
      <c r="W905" s="304" t="s">
        <v>1574</v>
      </c>
      <c r="X905" s="304" t="b">
        <v>1</v>
      </c>
      <c r="Y905" s="304" t="s">
        <v>385</v>
      </c>
      <c r="Z905" s="304" t="s">
        <v>132</v>
      </c>
      <c r="AE905" s="304" t="s">
        <v>501</v>
      </c>
      <c r="AV905" s="304" t="s">
        <v>505</v>
      </c>
    </row>
    <row r="906" spans="1:48" customFormat="1" ht="15">
      <c r="A906" s="304" t="s">
        <v>1567</v>
      </c>
      <c r="B906" s="304" t="s">
        <v>487</v>
      </c>
      <c r="C906" s="304" t="s">
        <v>1568</v>
      </c>
      <c r="D906" s="304" t="s">
        <v>115</v>
      </c>
      <c r="E906" s="304" t="s">
        <v>259</v>
      </c>
      <c r="F906" s="304" t="s">
        <v>2544</v>
      </c>
      <c r="G906" s="304" t="s">
        <v>490</v>
      </c>
      <c r="H906" s="304" t="s">
        <v>490</v>
      </c>
      <c r="I906" s="304" t="s">
        <v>2545</v>
      </c>
      <c r="J906" s="304" t="s">
        <v>2547</v>
      </c>
      <c r="K906" s="304" t="s">
        <v>2548</v>
      </c>
      <c r="L906" s="304" t="s">
        <v>2467</v>
      </c>
      <c r="M906" s="304" t="s">
        <v>509</v>
      </c>
      <c r="N906" s="304" t="s">
        <v>510</v>
      </c>
      <c r="O906" s="304" t="s">
        <v>511</v>
      </c>
      <c r="P906" s="304" t="s">
        <v>512</v>
      </c>
      <c r="Q906" s="304" t="s">
        <v>513</v>
      </c>
      <c r="R906" s="304" t="b">
        <v>0</v>
      </c>
      <c r="S906" s="304" t="b">
        <v>0</v>
      </c>
      <c r="T906" s="304" t="s">
        <v>2021</v>
      </c>
      <c r="U906" s="304" t="s">
        <v>2055</v>
      </c>
      <c r="V906" s="304" t="s">
        <v>2056</v>
      </c>
      <c r="W906" s="304" t="s">
        <v>1574</v>
      </c>
      <c r="X906" s="304" t="b">
        <v>1</v>
      </c>
      <c r="Y906" s="304" t="s">
        <v>385</v>
      </c>
      <c r="Z906" s="304" t="s">
        <v>202</v>
      </c>
      <c r="AE906" s="304" t="s">
        <v>833</v>
      </c>
      <c r="AV906" s="304" t="s">
        <v>132</v>
      </c>
    </row>
    <row r="907" spans="1:48" customFormat="1" ht="15">
      <c r="A907" s="304" t="s">
        <v>1567</v>
      </c>
      <c r="B907" s="304" t="s">
        <v>487</v>
      </c>
      <c r="C907" s="304" t="s">
        <v>1568</v>
      </c>
      <c r="D907" s="304" t="s">
        <v>115</v>
      </c>
      <c r="E907" s="304" t="s">
        <v>259</v>
      </c>
      <c r="F907" s="304" t="s">
        <v>2544</v>
      </c>
      <c r="G907" s="304" t="s">
        <v>490</v>
      </c>
      <c r="H907" s="304" t="s">
        <v>490</v>
      </c>
      <c r="I907" s="304" t="s">
        <v>2545</v>
      </c>
      <c r="J907" s="304" t="s">
        <v>2462</v>
      </c>
      <c r="K907" s="304" t="s">
        <v>2546</v>
      </c>
      <c r="L907" s="304" t="s">
        <v>2464</v>
      </c>
      <c r="M907" s="304" t="s">
        <v>533</v>
      </c>
      <c r="N907" s="304" t="s">
        <v>534</v>
      </c>
      <c r="O907" s="304" t="s">
        <v>497</v>
      </c>
      <c r="P907" s="304" t="s">
        <v>535</v>
      </c>
      <c r="Q907" s="304" t="s">
        <v>385</v>
      </c>
      <c r="R907" s="304" t="b">
        <v>0</v>
      </c>
      <c r="S907" s="304" t="b">
        <v>0</v>
      </c>
      <c r="T907" s="304" t="s">
        <v>2549</v>
      </c>
      <c r="U907" s="304" t="s">
        <v>132</v>
      </c>
      <c r="V907" s="304" t="s">
        <v>285</v>
      </c>
      <c r="W907" s="304" t="s">
        <v>1574</v>
      </c>
      <c r="X907" s="304" t="b">
        <v>1</v>
      </c>
      <c r="Y907" s="304" t="s">
        <v>385</v>
      </c>
      <c r="Z907" s="304" t="s">
        <v>132</v>
      </c>
      <c r="AE907" s="304" t="s">
        <v>501</v>
      </c>
      <c r="AV907" s="304" t="s">
        <v>536</v>
      </c>
    </row>
    <row r="908" spans="1:48" customFormat="1" ht="15">
      <c r="A908" s="304" t="s">
        <v>1567</v>
      </c>
      <c r="B908" s="304" t="s">
        <v>487</v>
      </c>
      <c r="C908" s="304" t="s">
        <v>1568</v>
      </c>
      <c r="D908" s="304" t="s">
        <v>115</v>
      </c>
      <c r="E908" s="304" t="s">
        <v>259</v>
      </c>
      <c r="F908" s="304" t="s">
        <v>2544</v>
      </c>
      <c r="G908" s="304" t="s">
        <v>490</v>
      </c>
      <c r="H908" s="304" t="s">
        <v>490</v>
      </c>
      <c r="I908" s="304" t="s">
        <v>2545</v>
      </c>
      <c r="J908" s="304" t="s">
        <v>2469</v>
      </c>
      <c r="K908" s="304" t="s">
        <v>2470</v>
      </c>
      <c r="L908" s="304" t="s">
        <v>2471</v>
      </c>
      <c r="M908" s="304" t="s">
        <v>540</v>
      </c>
      <c r="N908" s="304" t="s">
        <v>541</v>
      </c>
      <c r="O908" s="304" t="s">
        <v>511</v>
      </c>
      <c r="P908" s="304" t="s">
        <v>542</v>
      </c>
      <c r="Q908" s="304" t="s">
        <v>385</v>
      </c>
      <c r="R908" s="304" t="b">
        <v>0</v>
      </c>
      <c r="S908" s="304" t="b">
        <v>0</v>
      </c>
      <c r="T908" s="304" t="s">
        <v>2550</v>
      </c>
      <c r="U908" s="304" t="s">
        <v>1988</v>
      </c>
      <c r="V908" s="304" t="s">
        <v>1988</v>
      </c>
      <c r="W908" s="304" t="s">
        <v>1574</v>
      </c>
      <c r="X908" s="304" t="b">
        <v>1</v>
      </c>
      <c r="Y908" s="304" t="s">
        <v>385</v>
      </c>
      <c r="Z908" s="304" t="s">
        <v>132</v>
      </c>
      <c r="AE908" s="304" t="s">
        <v>651</v>
      </c>
      <c r="AV908" s="304" t="s">
        <v>132</v>
      </c>
    </row>
    <row r="909" spans="1:48" customFormat="1" ht="15">
      <c r="A909" s="304" t="s">
        <v>1567</v>
      </c>
      <c r="B909" s="304" t="s">
        <v>487</v>
      </c>
      <c r="C909" s="304" t="s">
        <v>1568</v>
      </c>
      <c r="D909" s="304" t="s">
        <v>115</v>
      </c>
      <c r="E909" s="304" t="s">
        <v>259</v>
      </c>
      <c r="F909" s="304" t="s">
        <v>2544</v>
      </c>
      <c r="G909" s="304" t="s">
        <v>490</v>
      </c>
      <c r="H909" s="304" t="s">
        <v>490</v>
      </c>
      <c r="I909" s="304" t="s">
        <v>2545</v>
      </c>
      <c r="J909" s="304" t="s">
        <v>2472</v>
      </c>
      <c r="K909" s="304" t="s">
        <v>2551</v>
      </c>
      <c r="L909" s="304" t="s">
        <v>2474</v>
      </c>
      <c r="M909" s="304" t="s">
        <v>547</v>
      </c>
      <c r="N909" s="304" t="s">
        <v>548</v>
      </c>
      <c r="O909" s="304" t="s">
        <v>549</v>
      </c>
      <c r="P909" s="304" t="s">
        <v>550</v>
      </c>
      <c r="Q909" s="304" t="s">
        <v>385</v>
      </c>
      <c r="R909" s="304" t="b">
        <v>0</v>
      </c>
      <c r="S909" s="304" t="b">
        <v>0</v>
      </c>
      <c r="T909" s="304" t="s">
        <v>2552</v>
      </c>
      <c r="U909" s="304" t="s">
        <v>130</v>
      </c>
      <c r="V909" s="304" t="s">
        <v>2005</v>
      </c>
      <c r="W909" s="304" t="s">
        <v>1574</v>
      </c>
      <c r="X909" s="304" t="b">
        <v>1</v>
      </c>
      <c r="Y909" s="304" t="s">
        <v>385</v>
      </c>
      <c r="Z909" s="304" t="s">
        <v>132</v>
      </c>
      <c r="AE909" s="304" t="s">
        <v>551</v>
      </c>
      <c r="AV909" s="304" t="s">
        <v>284</v>
      </c>
    </row>
    <row r="910" spans="1:48" customFormat="1" ht="15">
      <c r="A910" s="304" t="s">
        <v>1567</v>
      </c>
      <c r="B910" s="304" t="s">
        <v>487</v>
      </c>
      <c r="C910" s="304" t="s">
        <v>1568</v>
      </c>
      <c r="D910" s="304" t="s">
        <v>115</v>
      </c>
      <c r="E910" s="304" t="s">
        <v>251</v>
      </c>
      <c r="F910" s="304" t="s">
        <v>2553</v>
      </c>
      <c r="G910" s="304" t="s">
        <v>490</v>
      </c>
      <c r="H910" s="304" t="s">
        <v>490</v>
      </c>
      <c r="I910" s="304" t="s">
        <v>2554</v>
      </c>
      <c r="J910" s="304" t="s">
        <v>2462</v>
      </c>
      <c r="K910" s="304" t="s">
        <v>2555</v>
      </c>
      <c r="L910" s="304" t="s">
        <v>2464</v>
      </c>
      <c r="M910" s="304" t="s">
        <v>495</v>
      </c>
      <c r="N910" s="304" t="s">
        <v>496</v>
      </c>
      <c r="O910" s="304" t="s">
        <v>497</v>
      </c>
      <c r="P910" s="304" t="s">
        <v>498</v>
      </c>
      <c r="Q910" s="304" t="s">
        <v>499</v>
      </c>
      <c r="R910" s="304" t="b">
        <v>0</v>
      </c>
      <c r="S910" s="304" t="b">
        <v>0</v>
      </c>
      <c r="T910" s="304" t="s">
        <v>2180</v>
      </c>
      <c r="U910" s="304" t="s">
        <v>176</v>
      </c>
      <c r="V910" s="304" t="s">
        <v>1988</v>
      </c>
      <c r="W910" s="304" t="s">
        <v>1574</v>
      </c>
      <c r="X910" s="304" t="b">
        <v>1</v>
      </c>
      <c r="Y910" s="304" t="s">
        <v>385</v>
      </c>
      <c r="Z910" s="304" t="s">
        <v>132</v>
      </c>
      <c r="AE910" s="304" t="s">
        <v>501</v>
      </c>
      <c r="AV910" s="304" t="s">
        <v>284</v>
      </c>
    </row>
    <row r="911" spans="1:48" customFormat="1" ht="15">
      <c r="A911" s="304" t="s">
        <v>1567</v>
      </c>
      <c r="B911" s="304" t="s">
        <v>487</v>
      </c>
      <c r="C911" s="304" t="s">
        <v>1568</v>
      </c>
      <c r="D911" s="304" t="s">
        <v>115</v>
      </c>
      <c r="E911" s="304" t="s">
        <v>251</v>
      </c>
      <c r="F911" s="304" t="s">
        <v>2553</v>
      </c>
      <c r="G911" s="304" t="s">
        <v>490</v>
      </c>
      <c r="H911" s="304" t="s">
        <v>490</v>
      </c>
      <c r="I911" s="304" t="s">
        <v>2554</v>
      </c>
      <c r="J911" s="304" t="s">
        <v>2462</v>
      </c>
      <c r="K911" s="304" t="s">
        <v>2555</v>
      </c>
      <c r="L911" s="304" t="s">
        <v>2464</v>
      </c>
      <c r="M911" s="304" t="s">
        <v>502</v>
      </c>
      <c r="N911" s="304" t="s">
        <v>496</v>
      </c>
      <c r="O911" s="304" t="s">
        <v>497</v>
      </c>
      <c r="P911" s="304" t="s">
        <v>503</v>
      </c>
      <c r="Q911" s="304" t="s">
        <v>504</v>
      </c>
      <c r="R911" s="304" t="b">
        <v>0</v>
      </c>
      <c r="S911" s="304" t="b">
        <v>0</v>
      </c>
      <c r="T911" s="304" t="s">
        <v>2556</v>
      </c>
      <c r="U911" s="304" t="s">
        <v>1990</v>
      </c>
      <c r="V911" s="304" t="s">
        <v>1988</v>
      </c>
      <c r="W911" s="304" t="s">
        <v>1574</v>
      </c>
      <c r="X911" s="304" t="b">
        <v>1</v>
      </c>
      <c r="Y911" s="304" t="s">
        <v>385</v>
      </c>
      <c r="Z911" s="304" t="s">
        <v>132</v>
      </c>
      <c r="AE911" s="304" t="s">
        <v>501</v>
      </c>
      <c r="AV911" s="304" t="s">
        <v>505</v>
      </c>
    </row>
    <row r="912" spans="1:48" customFormat="1" ht="15">
      <c r="A912" s="304" t="s">
        <v>1567</v>
      </c>
      <c r="B912" s="304" t="s">
        <v>487</v>
      </c>
      <c r="C912" s="304" t="s">
        <v>1568</v>
      </c>
      <c r="D912" s="304" t="s">
        <v>115</v>
      </c>
      <c r="E912" s="304" t="s">
        <v>251</v>
      </c>
      <c r="F912" s="304" t="s">
        <v>2553</v>
      </c>
      <c r="G912" s="304" t="s">
        <v>490</v>
      </c>
      <c r="H912" s="304" t="s">
        <v>490</v>
      </c>
      <c r="I912" s="304" t="s">
        <v>2554</v>
      </c>
      <c r="J912" s="304" t="s">
        <v>2557</v>
      </c>
      <c r="K912" s="304" t="s">
        <v>2558</v>
      </c>
      <c r="L912" s="304" t="s">
        <v>2467</v>
      </c>
      <c r="M912" s="304" t="s">
        <v>509</v>
      </c>
      <c r="N912" s="304" t="s">
        <v>510</v>
      </c>
      <c r="O912" s="304" t="s">
        <v>511</v>
      </c>
      <c r="P912" s="304" t="s">
        <v>512</v>
      </c>
      <c r="Q912" s="304" t="s">
        <v>513</v>
      </c>
      <c r="R912" s="304" t="b">
        <v>0</v>
      </c>
      <c r="S912" s="304" t="b">
        <v>0</v>
      </c>
      <c r="T912" s="304" t="s">
        <v>2050</v>
      </c>
      <c r="U912" s="304" t="s">
        <v>2055</v>
      </c>
      <c r="V912" s="304" t="s">
        <v>2056</v>
      </c>
      <c r="W912" s="304" t="s">
        <v>1574</v>
      </c>
      <c r="X912" s="304" t="b">
        <v>1</v>
      </c>
      <c r="Y912" s="304" t="s">
        <v>385</v>
      </c>
      <c r="Z912" s="304" t="s">
        <v>202</v>
      </c>
      <c r="AE912" s="304" t="s">
        <v>833</v>
      </c>
      <c r="AV912" s="304" t="s">
        <v>132</v>
      </c>
    </row>
    <row r="913" spans="1:48" customFormat="1" ht="15">
      <c r="A913" s="304" t="s">
        <v>1567</v>
      </c>
      <c r="B913" s="304" t="s">
        <v>487</v>
      </c>
      <c r="C913" s="304" t="s">
        <v>1568</v>
      </c>
      <c r="D913" s="304" t="s">
        <v>115</v>
      </c>
      <c r="E913" s="304" t="s">
        <v>251</v>
      </c>
      <c r="F913" s="304" t="s">
        <v>2553</v>
      </c>
      <c r="G913" s="304" t="s">
        <v>490</v>
      </c>
      <c r="H913" s="304" t="s">
        <v>490</v>
      </c>
      <c r="I913" s="304" t="s">
        <v>2554</v>
      </c>
      <c r="J913" s="304" t="s">
        <v>2462</v>
      </c>
      <c r="K913" s="304" t="s">
        <v>2555</v>
      </c>
      <c r="L913" s="304" t="s">
        <v>2464</v>
      </c>
      <c r="M913" s="304" t="s">
        <v>533</v>
      </c>
      <c r="N913" s="304" t="s">
        <v>534</v>
      </c>
      <c r="O913" s="304" t="s">
        <v>497</v>
      </c>
      <c r="P913" s="304" t="s">
        <v>535</v>
      </c>
      <c r="Q913" s="304" t="s">
        <v>385</v>
      </c>
      <c r="R913" s="304" t="b">
        <v>0</v>
      </c>
      <c r="S913" s="304" t="b">
        <v>0</v>
      </c>
      <c r="T913" s="304" t="s">
        <v>2559</v>
      </c>
      <c r="U913" s="304" t="s">
        <v>132</v>
      </c>
      <c r="V913" s="304" t="s">
        <v>285</v>
      </c>
      <c r="W913" s="304" t="s">
        <v>1574</v>
      </c>
      <c r="X913" s="304" t="b">
        <v>1</v>
      </c>
      <c r="Y913" s="304" t="s">
        <v>385</v>
      </c>
      <c r="Z913" s="304" t="s">
        <v>132</v>
      </c>
      <c r="AE913" s="304" t="s">
        <v>501</v>
      </c>
      <c r="AV913" s="304" t="s">
        <v>536</v>
      </c>
    </row>
    <row r="914" spans="1:48" customFormat="1" ht="15">
      <c r="A914" s="304" t="s">
        <v>1567</v>
      </c>
      <c r="B914" s="304" t="s">
        <v>487</v>
      </c>
      <c r="C914" s="304" t="s">
        <v>1568</v>
      </c>
      <c r="D914" s="304" t="s">
        <v>115</v>
      </c>
      <c r="E914" s="304" t="s">
        <v>251</v>
      </c>
      <c r="F914" s="304" t="s">
        <v>2553</v>
      </c>
      <c r="G914" s="304" t="s">
        <v>490</v>
      </c>
      <c r="H914" s="304" t="s">
        <v>490</v>
      </c>
      <c r="I914" s="304" t="s">
        <v>2554</v>
      </c>
      <c r="J914" s="304" t="s">
        <v>2469</v>
      </c>
      <c r="K914" s="304" t="s">
        <v>2470</v>
      </c>
      <c r="L914" s="304" t="s">
        <v>2471</v>
      </c>
      <c r="M914" s="304" t="s">
        <v>540</v>
      </c>
      <c r="N914" s="304" t="s">
        <v>541</v>
      </c>
      <c r="O914" s="304" t="s">
        <v>511</v>
      </c>
      <c r="P914" s="304" t="s">
        <v>542</v>
      </c>
      <c r="Q914" s="304" t="s">
        <v>385</v>
      </c>
      <c r="R914" s="304" t="b">
        <v>0</v>
      </c>
      <c r="S914" s="304" t="b">
        <v>0</v>
      </c>
      <c r="T914" s="304" t="s">
        <v>2560</v>
      </c>
      <c r="U914" s="304" t="s">
        <v>1988</v>
      </c>
      <c r="V914" s="304" t="s">
        <v>1988</v>
      </c>
      <c r="W914" s="304" t="s">
        <v>1574</v>
      </c>
      <c r="X914" s="304" t="b">
        <v>1</v>
      </c>
      <c r="Y914" s="304" t="s">
        <v>385</v>
      </c>
      <c r="Z914" s="304" t="s">
        <v>132</v>
      </c>
      <c r="AE914" s="304" t="s">
        <v>651</v>
      </c>
      <c r="AV914" s="304" t="s">
        <v>132</v>
      </c>
    </row>
    <row r="915" spans="1:48" customFormat="1" ht="15">
      <c r="A915" s="304" t="s">
        <v>1567</v>
      </c>
      <c r="B915" s="304" t="s">
        <v>487</v>
      </c>
      <c r="C915" s="304" t="s">
        <v>1568</v>
      </c>
      <c r="D915" s="304" t="s">
        <v>115</v>
      </c>
      <c r="E915" s="304" t="s">
        <v>251</v>
      </c>
      <c r="F915" s="304" t="s">
        <v>2553</v>
      </c>
      <c r="G915" s="304" t="s">
        <v>490</v>
      </c>
      <c r="H915" s="304" t="s">
        <v>490</v>
      </c>
      <c r="I915" s="304" t="s">
        <v>2554</v>
      </c>
      <c r="J915" s="304" t="s">
        <v>2472</v>
      </c>
      <c r="K915" s="304" t="s">
        <v>2561</v>
      </c>
      <c r="L915" s="304" t="s">
        <v>2474</v>
      </c>
      <c r="M915" s="304" t="s">
        <v>547</v>
      </c>
      <c r="N915" s="304" t="s">
        <v>548</v>
      </c>
      <c r="O915" s="304" t="s">
        <v>549</v>
      </c>
      <c r="P915" s="304" t="s">
        <v>550</v>
      </c>
      <c r="Q915" s="304" t="s">
        <v>385</v>
      </c>
      <c r="R915" s="304" t="b">
        <v>0</v>
      </c>
      <c r="S915" s="304" t="b">
        <v>0</v>
      </c>
      <c r="T915" s="304" t="s">
        <v>2562</v>
      </c>
      <c r="U915" s="304" t="s">
        <v>130</v>
      </c>
      <c r="V915" s="304" t="s">
        <v>2005</v>
      </c>
      <c r="W915" s="304" t="s">
        <v>1574</v>
      </c>
      <c r="X915" s="304" t="b">
        <v>1</v>
      </c>
      <c r="Y915" s="304" t="s">
        <v>385</v>
      </c>
      <c r="Z915" s="304" t="s">
        <v>132</v>
      </c>
      <c r="AE915" s="304" t="s">
        <v>551</v>
      </c>
      <c r="AV915" s="304" t="s">
        <v>284</v>
      </c>
    </row>
    <row r="916" spans="1:48" customFormat="1" ht="15">
      <c r="A916" s="304" t="s">
        <v>1567</v>
      </c>
      <c r="B916" s="304" t="s">
        <v>487</v>
      </c>
      <c r="C916" s="304" t="s">
        <v>1568</v>
      </c>
      <c r="D916" s="304" t="s">
        <v>115</v>
      </c>
      <c r="E916" s="304" t="s">
        <v>1082</v>
      </c>
      <c r="F916" s="304" t="s">
        <v>2563</v>
      </c>
      <c r="G916" s="304" t="s">
        <v>119</v>
      </c>
      <c r="H916" s="304" t="s">
        <v>119</v>
      </c>
      <c r="I916" s="304" t="s">
        <v>2461</v>
      </c>
      <c r="J916" s="304" t="s">
        <v>2564</v>
      </c>
      <c r="K916" s="304" t="s">
        <v>2565</v>
      </c>
      <c r="L916" s="304" t="s">
        <v>2566</v>
      </c>
      <c r="M916" s="304" t="s">
        <v>1326</v>
      </c>
      <c r="N916" s="304" t="s">
        <v>1327</v>
      </c>
      <c r="O916" s="304" t="s">
        <v>511</v>
      </c>
      <c r="P916" s="304" t="s">
        <v>1328</v>
      </c>
      <c r="Q916" s="304" t="s">
        <v>385</v>
      </c>
      <c r="R916" s="304" t="b">
        <v>0</v>
      </c>
      <c r="S916" s="304" t="b">
        <v>0</v>
      </c>
      <c r="T916" s="304" t="s">
        <v>2567</v>
      </c>
      <c r="U916" s="304" t="s">
        <v>130</v>
      </c>
      <c r="V916" s="304" t="s">
        <v>130</v>
      </c>
      <c r="W916" s="304" t="s">
        <v>131</v>
      </c>
      <c r="X916" s="304" t="b">
        <v>0</v>
      </c>
      <c r="Y916" s="304" t="s">
        <v>389</v>
      </c>
      <c r="Z916" s="304" t="s">
        <v>132</v>
      </c>
      <c r="AE916" s="304" t="s">
        <v>1796</v>
      </c>
      <c r="AF916" s="304" t="s">
        <v>2567</v>
      </c>
      <c r="AV916" s="304" t="s">
        <v>132</v>
      </c>
    </row>
    <row r="917" spans="1:48" customFormat="1" ht="15">
      <c r="A917" s="304" t="s">
        <v>1567</v>
      </c>
      <c r="B917" s="304" t="s">
        <v>487</v>
      </c>
      <c r="C917" s="304" t="s">
        <v>1568</v>
      </c>
      <c r="D917" s="304" t="s">
        <v>115</v>
      </c>
      <c r="E917" s="304" t="s">
        <v>1082</v>
      </c>
      <c r="F917" s="304" t="s">
        <v>2563</v>
      </c>
      <c r="G917" s="304" t="s">
        <v>119</v>
      </c>
      <c r="H917" s="304" t="s">
        <v>119</v>
      </c>
      <c r="I917" s="304" t="s">
        <v>2461</v>
      </c>
      <c r="J917" s="304" t="s">
        <v>2568</v>
      </c>
      <c r="K917" s="304" t="s">
        <v>2569</v>
      </c>
      <c r="L917" s="304" t="s">
        <v>2570</v>
      </c>
      <c r="M917" s="304" t="s">
        <v>557</v>
      </c>
      <c r="N917" s="304" t="s">
        <v>510</v>
      </c>
      <c r="O917" s="304" t="s">
        <v>511</v>
      </c>
      <c r="P917" s="304" t="s">
        <v>512</v>
      </c>
      <c r="Q917" s="304" t="s">
        <v>513</v>
      </c>
      <c r="R917" s="304" t="b">
        <v>0</v>
      </c>
      <c r="S917" s="304" t="b">
        <v>0</v>
      </c>
      <c r="T917" s="304" t="s">
        <v>604</v>
      </c>
      <c r="U917" s="304" t="s">
        <v>1026</v>
      </c>
      <c r="V917" s="304" t="s">
        <v>2571</v>
      </c>
      <c r="W917" s="304" t="s">
        <v>150</v>
      </c>
      <c r="X917" s="304" t="b">
        <v>1</v>
      </c>
      <c r="Y917" s="304" t="s">
        <v>429</v>
      </c>
      <c r="Z917" s="304" t="s">
        <v>132</v>
      </c>
      <c r="AE917" s="304" t="s">
        <v>833</v>
      </c>
      <c r="AF917" s="304" t="s">
        <v>2567</v>
      </c>
      <c r="AV917" s="304" t="s">
        <v>132</v>
      </c>
    </row>
    <row r="918" spans="1:48" customFormat="1" ht="15">
      <c r="A918" s="304" t="s">
        <v>1567</v>
      </c>
      <c r="B918" s="304" t="s">
        <v>487</v>
      </c>
      <c r="C918" s="304" t="s">
        <v>1568</v>
      </c>
      <c r="D918" s="304" t="s">
        <v>115</v>
      </c>
      <c r="E918" s="304" t="s">
        <v>16</v>
      </c>
      <c r="F918" s="304" t="s">
        <v>2572</v>
      </c>
      <c r="G918" s="304" t="s">
        <v>119</v>
      </c>
      <c r="H918" s="304" t="s">
        <v>119</v>
      </c>
      <c r="I918" s="304" t="s">
        <v>2476</v>
      </c>
      <c r="J918" s="304" t="s">
        <v>2564</v>
      </c>
      <c r="K918" s="304" t="s">
        <v>2565</v>
      </c>
      <c r="L918" s="304" t="s">
        <v>2566</v>
      </c>
      <c r="M918" s="304" t="s">
        <v>1326</v>
      </c>
      <c r="N918" s="304" t="s">
        <v>1327</v>
      </c>
      <c r="O918" s="304" t="s">
        <v>511</v>
      </c>
      <c r="P918" s="304" t="s">
        <v>1328</v>
      </c>
      <c r="Q918" s="304" t="s">
        <v>385</v>
      </c>
      <c r="R918" s="304" t="b">
        <v>0</v>
      </c>
      <c r="S918" s="304" t="b">
        <v>0</v>
      </c>
      <c r="T918" s="304" t="s">
        <v>2573</v>
      </c>
      <c r="U918" s="304" t="s">
        <v>130</v>
      </c>
      <c r="V918" s="304" t="s">
        <v>130</v>
      </c>
      <c r="W918" s="304" t="s">
        <v>131</v>
      </c>
      <c r="X918" s="304" t="b">
        <v>0</v>
      </c>
      <c r="Y918" s="304" t="s">
        <v>389</v>
      </c>
      <c r="Z918" s="304" t="s">
        <v>132</v>
      </c>
      <c r="AE918" s="304" t="s">
        <v>1796</v>
      </c>
      <c r="AF918" s="304" t="s">
        <v>2573</v>
      </c>
      <c r="AV918" s="304" t="s">
        <v>132</v>
      </c>
    </row>
    <row r="919" spans="1:48" customFormat="1" ht="15">
      <c r="A919" s="304" t="s">
        <v>1567</v>
      </c>
      <c r="B919" s="304" t="s">
        <v>487</v>
      </c>
      <c r="C919" s="304" t="s">
        <v>1568</v>
      </c>
      <c r="D919" s="304" t="s">
        <v>115</v>
      </c>
      <c r="E919" s="304" t="s">
        <v>16</v>
      </c>
      <c r="F919" s="304" t="s">
        <v>2572</v>
      </c>
      <c r="G919" s="304" t="s">
        <v>119</v>
      </c>
      <c r="H919" s="304" t="s">
        <v>119</v>
      </c>
      <c r="I919" s="304" t="s">
        <v>2476</v>
      </c>
      <c r="J919" s="304" t="s">
        <v>2568</v>
      </c>
      <c r="K919" s="304" t="s">
        <v>2574</v>
      </c>
      <c r="L919" s="304" t="s">
        <v>2570</v>
      </c>
      <c r="M919" s="304" t="s">
        <v>557</v>
      </c>
      <c r="N919" s="304" t="s">
        <v>510</v>
      </c>
      <c r="O919" s="304" t="s">
        <v>511</v>
      </c>
      <c r="P919" s="304" t="s">
        <v>512</v>
      </c>
      <c r="Q919" s="304" t="s">
        <v>513</v>
      </c>
      <c r="R919" s="304" t="b">
        <v>0</v>
      </c>
      <c r="S919" s="304" t="b">
        <v>0</v>
      </c>
      <c r="T919" s="304" t="s">
        <v>2393</v>
      </c>
      <c r="U919" s="304" t="s">
        <v>1936</v>
      </c>
      <c r="V919" s="304" t="s">
        <v>2575</v>
      </c>
      <c r="W919" s="304" t="s">
        <v>150</v>
      </c>
      <c r="X919" s="304" t="b">
        <v>1</v>
      </c>
      <c r="Y919" s="304" t="s">
        <v>429</v>
      </c>
      <c r="Z919" s="304" t="s">
        <v>132</v>
      </c>
      <c r="AE919" s="304" t="s">
        <v>833</v>
      </c>
      <c r="AF919" s="304" t="s">
        <v>2573</v>
      </c>
      <c r="AV919" s="304" t="s">
        <v>132</v>
      </c>
    </row>
    <row r="920" spans="1:48" customFormat="1" ht="15">
      <c r="A920" s="304" t="s">
        <v>1567</v>
      </c>
      <c r="B920" s="304" t="s">
        <v>487</v>
      </c>
      <c r="C920" s="304" t="s">
        <v>1568</v>
      </c>
      <c r="D920" s="304" t="s">
        <v>115</v>
      </c>
      <c r="E920" s="304" t="s">
        <v>1116</v>
      </c>
      <c r="F920" s="304" t="s">
        <v>2576</v>
      </c>
      <c r="G920" s="304" t="s">
        <v>119</v>
      </c>
      <c r="H920" s="304" t="s">
        <v>119</v>
      </c>
      <c r="I920" s="304" t="s">
        <v>2476</v>
      </c>
      <c r="J920" s="304" t="s">
        <v>2564</v>
      </c>
      <c r="K920" s="304" t="s">
        <v>2565</v>
      </c>
      <c r="L920" s="304" t="s">
        <v>2566</v>
      </c>
      <c r="M920" s="304" t="s">
        <v>1326</v>
      </c>
      <c r="N920" s="304" t="s">
        <v>1327</v>
      </c>
      <c r="O920" s="304" t="s">
        <v>511</v>
      </c>
      <c r="P920" s="304" t="s">
        <v>1328</v>
      </c>
      <c r="Q920" s="304" t="s">
        <v>385</v>
      </c>
      <c r="R920" s="304" t="b">
        <v>0</v>
      </c>
      <c r="S920" s="304" t="b">
        <v>0</v>
      </c>
      <c r="T920" s="304" t="s">
        <v>2577</v>
      </c>
      <c r="U920" s="304" t="s">
        <v>130</v>
      </c>
      <c r="V920" s="304" t="s">
        <v>130</v>
      </c>
      <c r="W920" s="304" t="s">
        <v>131</v>
      </c>
      <c r="X920" s="304" t="b">
        <v>0</v>
      </c>
      <c r="Y920" s="304" t="s">
        <v>389</v>
      </c>
      <c r="Z920" s="304" t="s">
        <v>132</v>
      </c>
      <c r="AE920" s="304" t="s">
        <v>1796</v>
      </c>
      <c r="AF920" s="304" t="s">
        <v>2577</v>
      </c>
      <c r="AV920" s="304" t="s">
        <v>132</v>
      </c>
    </row>
    <row r="921" spans="1:48" customFormat="1" ht="15">
      <c r="A921" s="304" t="s">
        <v>1567</v>
      </c>
      <c r="B921" s="304" t="s">
        <v>487</v>
      </c>
      <c r="C921" s="304" t="s">
        <v>1568</v>
      </c>
      <c r="D921" s="304" t="s">
        <v>115</v>
      </c>
      <c r="E921" s="304" t="s">
        <v>1116</v>
      </c>
      <c r="F921" s="304" t="s">
        <v>2576</v>
      </c>
      <c r="G921" s="304" t="s">
        <v>119</v>
      </c>
      <c r="H921" s="304" t="s">
        <v>119</v>
      </c>
      <c r="I921" s="304" t="s">
        <v>2476</v>
      </c>
      <c r="J921" s="304" t="s">
        <v>2568</v>
      </c>
      <c r="K921" s="304" t="s">
        <v>2578</v>
      </c>
      <c r="L921" s="304" t="s">
        <v>2570</v>
      </c>
      <c r="M921" s="304" t="s">
        <v>557</v>
      </c>
      <c r="N921" s="304" t="s">
        <v>510</v>
      </c>
      <c r="O921" s="304" t="s">
        <v>511</v>
      </c>
      <c r="P921" s="304" t="s">
        <v>512</v>
      </c>
      <c r="Q921" s="304" t="s">
        <v>513</v>
      </c>
      <c r="R921" s="304" t="b">
        <v>0</v>
      </c>
      <c r="S921" s="304" t="b">
        <v>0</v>
      </c>
      <c r="T921" s="304" t="s">
        <v>2393</v>
      </c>
      <c r="U921" s="304" t="s">
        <v>2579</v>
      </c>
      <c r="V921" s="304" t="s">
        <v>2580</v>
      </c>
      <c r="W921" s="304" t="s">
        <v>150</v>
      </c>
      <c r="X921" s="304" t="b">
        <v>1</v>
      </c>
      <c r="Y921" s="304" t="s">
        <v>429</v>
      </c>
      <c r="Z921" s="304" t="s">
        <v>132</v>
      </c>
      <c r="AE921" s="304" t="s">
        <v>833</v>
      </c>
      <c r="AF921" s="304" t="s">
        <v>2577</v>
      </c>
      <c r="AV921" s="304" t="s">
        <v>132</v>
      </c>
    </row>
    <row r="922" spans="1:48" customFormat="1" ht="15">
      <c r="A922" s="304" t="s">
        <v>1567</v>
      </c>
      <c r="B922" s="304" t="s">
        <v>487</v>
      </c>
      <c r="C922" s="304" t="s">
        <v>1568</v>
      </c>
      <c r="D922" s="304" t="s">
        <v>115</v>
      </c>
      <c r="E922" s="304" t="s">
        <v>239</v>
      </c>
      <c r="F922" s="304" t="s">
        <v>2581</v>
      </c>
      <c r="G922" s="304" t="s">
        <v>119</v>
      </c>
      <c r="H922" s="304" t="s">
        <v>119</v>
      </c>
      <c r="I922" s="304" t="s">
        <v>2511</v>
      </c>
      <c r="J922" s="304" t="s">
        <v>2564</v>
      </c>
      <c r="K922" s="304" t="s">
        <v>2565</v>
      </c>
      <c r="L922" s="304" t="s">
        <v>2566</v>
      </c>
      <c r="M922" s="304" t="s">
        <v>1326</v>
      </c>
      <c r="N922" s="304" t="s">
        <v>1327</v>
      </c>
      <c r="O922" s="304" t="s">
        <v>511</v>
      </c>
      <c r="P922" s="304" t="s">
        <v>1328</v>
      </c>
      <c r="Q922" s="304" t="s">
        <v>385</v>
      </c>
      <c r="R922" s="304" t="b">
        <v>0</v>
      </c>
      <c r="S922" s="304" t="b">
        <v>0</v>
      </c>
      <c r="T922" s="304" t="s">
        <v>2582</v>
      </c>
      <c r="U922" s="304" t="s">
        <v>130</v>
      </c>
      <c r="V922" s="304" t="s">
        <v>130</v>
      </c>
      <c r="W922" s="304" t="s">
        <v>131</v>
      </c>
      <c r="X922" s="304" t="b">
        <v>0</v>
      </c>
      <c r="Y922" s="304" t="s">
        <v>389</v>
      </c>
      <c r="Z922" s="304" t="s">
        <v>132</v>
      </c>
      <c r="AE922" s="304" t="s">
        <v>1796</v>
      </c>
      <c r="AF922" s="304" t="s">
        <v>2582</v>
      </c>
      <c r="AV922" s="304" t="s">
        <v>132</v>
      </c>
    </row>
    <row r="923" spans="1:48" customFormat="1" ht="15">
      <c r="A923" s="304" t="s">
        <v>1567</v>
      </c>
      <c r="B923" s="304" t="s">
        <v>487</v>
      </c>
      <c r="C923" s="304" t="s">
        <v>1568</v>
      </c>
      <c r="D923" s="304" t="s">
        <v>115</v>
      </c>
      <c r="E923" s="304" t="s">
        <v>239</v>
      </c>
      <c r="F923" s="304" t="s">
        <v>2581</v>
      </c>
      <c r="G923" s="304" t="s">
        <v>119</v>
      </c>
      <c r="H923" s="304" t="s">
        <v>119</v>
      </c>
      <c r="I923" s="304" t="s">
        <v>2511</v>
      </c>
      <c r="J923" s="304" t="s">
        <v>2568</v>
      </c>
      <c r="K923" s="304" t="s">
        <v>2583</v>
      </c>
      <c r="L923" s="304" t="s">
        <v>2570</v>
      </c>
      <c r="M923" s="304" t="s">
        <v>557</v>
      </c>
      <c r="N923" s="304" t="s">
        <v>510</v>
      </c>
      <c r="O923" s="304" t="s">
        <v>511</v>
      </c>
      <c r="P923" s="304" t="s">
        <v>512</v>
      </c>
      <c r="Q923" s="304" t="s">
        <v>513</v>
      </c>
      <c r="R923" s="304" t="b">
        <v>0</v>
      </c>
      <c r="S923" s="304" t="b">
        <v>0</v>
      </c>
      <c r="T923" s="304" t="s">
        <v>2180</v>
      </c>
      <c r="U923" s="304" t="s">
        <v>2584</v>
      </c>
      <c r="V923" s="304" t="s">
        <v>2585</v>
      </c>
      <c r="W923" s="304" t="s">
        <v>150</v>
      </c>
      <c r="X923" s="304" t="b">
        <v>1</v>
      </c>
      <c r="Y923" s="304" t="s">
        <v>429</v>
      </c>
      <c r="Z923" s="304" t="s">
        <v>132</v>
      </c>
      <c r="AE923" s="304" t="s">
        <v>833</v>
      </c>
      <c r="AF923" s="304" t="s">
        <v>2582</v>
      </c>
      <c r="AV923" s="304" t="s">
        <v>132</v>
      </c>
    </row>
    <row r="924" spans="1:48" customFormat="1" ht="15">
      <c r="A924" s="304" t="s">
        <v>1567</v>
      </c>
      <c r="B924" s="304" t="s">
        <v>487</v>
      </c>
      <c r="C924" s="304" t="s">
        <v>1568</v>
      </c>
      <c r="D924" s="304" t="s">
        <v>115</v>
      </c>
      <c r="E924" s="304" t="s">
        <v>243</v>
      </c>
      <c r="F924" s="304" t="s">
        <v>2586</v>
      </c>
      <c r="G924" s="304" t="s">
        <v>119</v>
      </c>
      <c r="H924" s="304" t="s">
        <v>119</v>
      </c>
      <c r="I924" s="304" t="s">
        <v>2518</v>
      </c>
      <c r="J924" s="304" t="s">
        <v>2564</v>
      </c>
      <c r="K924" s="304" t="s">
        <v>2565</v>
      </c>
      <c r="L924" s="304" t="s">
        <v>2566</v>
      </c>
      <c r="M924" s="304" t="s">
        <v>1326</v>
      </c>
      <c r="N924" s="304" t="s">
        <v>1327</v>
      </c>
      <c r="O924" s="304" t="s">
        <v>511</v>
      </c>
      <c r="P924" s="304" t="s">
        <v>1328</v>
      </c>
      <c r="Q924" s="304" t="s">
        <v>385</v>
      </c>
      <c r="R924" s="304" t="b">
        <v>0</v>
      </c>
      <c r="S924" s="304" t="b">
        <v>0</v>
      </c>
      <c r="T924" s="304" t="s">
        <v>2587</v>
      </c>
      <c r="U924" s="304" t="s">
        <v>130</v>
      </c>
      <c r="V924" s="304" t="s">
        <v>130</v>
      </c>
      <c r="W924" s="304" t="s">
        <v>131</v>
      </c>
      <c r="X924" s="304" t="b">
        <v>0</v>
      </c>
      <c r="Y924" s="304" t="s">
        <v>389</v>
      </c>
      <c r="Z924" s="304" t="s">
        <v>132</v>
      </c>
      <c r="AE924" s="304" t="s">
        <v>1796</v>
      </c>
      <c r="AF924" s="304" t="s">
        <v>2587</v>
      </c>
      <c r="AV924" s="304" t="s">
        <v>132</v>
      </c>
    </row>
    <row r="925" spans="1:48" customFormat="1" ht="15">
      <c r="A925" s="304" t="s">
        <v>1567</v>
      </c>
      <c r="B925" s="304" t="s">
        <v>487</v>
      </c>
      <c r="C925" s="304" t="s">
        <v>1568</v>
      </c>
      <c r="D925" s="304" t="s">
        <v>115</v>
      </c>
      <c r="E925" s="304" t="s">
        <v>243</v>
      </c>
      <c r="F925" s="304" t="s">
        <v>2586</v>
      </c>
      <c r="G925" s="304" t="s">
        <v>119</v>
      </c>
      <c r="H925" s="304" t="s">
        <v>119</v>
      </c>
      <c r="I925" s="304" t="s">
        <v>2518</v>
      </c>
      <c r="J925" s="304" t="s">
        <v>2568</v>
      </c>
      <c r="K925" s="304" t="s">
        <v>2588</v>
      </c>
      <c r="L925" s="304" t="s">
        <v>2570</v>
      </c>
      <c r="M925" s="304" t="s">
        <v>557</v>
      </c>
      <c r="N925" s="304" t="s">
        <v>510</v>
      </c>
      <c r="O925" s="304" t="s">
        <v>511</v>
      </c>
      <c r="P925" s="304" t="s">
        <v>512</v>
      </c>
      <c r="Q925" s="304" t="s">
        <v>513</v>
      </c>
      <c r="R925" s="304" t="b">
        <v>0</v>
      </c>
      <c r="S925" s="304" t="b">
        <v>0</v>
      </c>
      <c r="T925" s="304" t="s">
        <v>624</v>
      </c>
      <c r="U925" s="304" t="s">
        <v>2589</v>
      </c>
      <c r="V925" s="304" t="s">
        <v>2590</v>
      </c>
      <c r="W925" s="304" t="s">
        <v>150</v>
      </c>
      <c r="X925" s="304" t="b">
        <v>1</v>
      </c>
      <c r="Y925" s="304" t="s">
        <v>429</v>
      </c>
      <c r="Z925" s="304" t="s">
        <v>132</v>
      </c>
      <c r="AE925" s="304" t="s">
        <v>833</v>
      </c>
      <c r="AF925" s="304" t="s">
        <v>2587</v>
      </c>
      <c r="AV925" s="304" t="s">
        <v>132</v>
      </c>
    </row>
    <row r="926" spans="1:48" customFormat="1" ht="15">
      <c r="A926" s="304" t="s">
        <v>1567</v>
      </c>
      <c r="B926" s="304" t="s">
        <v>487</v>
      </c>
      <c r="C926" s="304" t="s">
        <v>1568</v>
      </c>
      <c r="D926" s="304" t="s">
        <v>115</v>
      </c>
      <c r="E926" s="304" t="s">
        <v>247</v>
      </c>
      <c r="F926" s="304" t="s">
        <v>2591</v>
      </c>
      <c r="G926" s="304" t="s">
        <v>119</v>
      </c>
      <c r="H926" s="304" t="s">
        <v>119</v>
      </c>
      <c r="I926" s="304" t="s">
        <v>2592</v>
      </c>
      <c r="J926" s="304" t="s">
        <v>2564</v>
      </c>
      <c r="K926" s="304" t="s">
        <v>2565</v>
      </c>
      <c r="L926" s="304" t="s">
        <v>2566</v>
      </c>
      <c r="M926" s="304" t="s">
        <v>1326</v>
      </c>
      <c r="N926" s="304" t="s">
        <v>1327</v>
      </c>
      <c r="O926" s="304" t="s">
        <v>511</v>
      </c>
      <c r="P926" s="304" t="s">
        <v>1328</v>
      </c>
      <c r="Q926" s="304" t="s">
        <v>385</v>
      </c>
      <c r="R926" s="304" t="b">
        <v>0</v>
      </c>
      <c r="S926" s="304" t="b">
        <v>0</v>
      </c>
      <c r="T926" s="304" t="s">
        <v>2593</v>
      </c>
      <c r="U926" s="304" t="s">
        <v>130</v>
      </c>
      <c r="V926" s="304" t="s">
        <v>130</v>
      </c>
      <c r="W926" s="304" t="s">
        <v>131</v>
      </c>
      <c r="X926" s="304" t="b">
        <v>0</v>
      </c>
      <c r="Y926" s="304" t="s">
        <v>389</v>
      </c>
      <c r="Z926" s="304" t="s">
        <v>132</v>
      </c>
      <c r="AE926" s="304" t="s">
        <v>1796</v>
      </c>
      <c r="AF926" s="304" t="s">
        <v>2593</v>
      </c>
      <c r="AV926" s="304" t="s">
        <v>132</v>
      </c>
    </row>
    <row r="927" spans="1:48" customFormat="1" ht="15">
      <c r="A927" s="304" t="s">
        <v>1567</v>
      </c>
      <c r="B927" s="304" t="s">
        <v>487</v>
      </c>
      <c r="C927" s="304" t="s">
        <v>1568</v>
      </c>
      <c r="D927" s="304" t="s">
        <v>115</v>
      </c>
      <c r="E927" s="304" t="s">
        <v>247</v>
      </c>
      <c r="F927" s="304" t="s">
        <v>2591</v>
      </c>
      <c r="G927" s="304" t="s">
        <v>119</v>
      </c>
      <c r="H927" s="304" t="s">
        <v>119</v>
      </c>
      <c r="I927" s="304" t="s">
        <v>2592</v>
      </c>
      <c r="J927" s="304" t="s">
        <v>2568</v>
      </c>
      <c r="K927" s="304" t="s">
        <v>2594</v>
      </c>
      <c r="L927" s="304" t="s">
        <v>2570</v>
      </c>
      <c r="M927" s="304" t="s">
        <v>557</v>
      </c>
      <c r="N927" s="304" t="s">
        <v>510</v>
      </c>
      <c r="O927" s="304" t="s">
        <v>511</v>
      </c>
      <c r="P927" s="304" t="s">
        <v>512</v>
      </c>
      <c r="Q927" s="304" t="s">
        <v>513</v>
      </c>
      <c r="R927" s="304" t="b">
        <v>0</v>
      </c>
      <c r="S927" s="304" t="b">
        <v>0</v>
      </c>
      <c r="T927" s="304" t="s">
        <v>2346</v>
      </c>
      <c r="U927" s="304" t="s">
        <v>1922</v>
      </c>
      <c r="V927" s="304" t="s">
        <v>2595</v>
      </c>
      <c r="W927" s="304" t="s">
        <v>150</v>
      </c>
      <c r="X927" s="304" t="b">
        <v>1</v>
      </c>
      <c r="Y927" s="304" t="s">
        <v>429</v>
      </c>
      <c r="Z927" s="304" t="s">
        <v>132</v>
      </c>
      <c r="AE927" s="304" t="s">
        <v>833</v>
      </c>
      <c r="AF927" s="304" t="s">
        <v>2593</v>
      </c>
      <c r="AV927" s="304" t="s">
        <v>132</v>
      </c>
    </row>
    <row r="928" spans="1:48" customFormat="1" ht="15">
      <c r="A928" s="304" t="s">
        <v>1567</v>
      </c>
      <c r="B928" s="304" t="s">
        <v>487</v>
      </c>
      <c r="C928" s="304" t="s">
        <v>1568</v>
      </c>
      <c r="D928" s="304" t="s">
        <v>115</v>
      </c>
      <c r="E928" s="304" t="s">
        <v>255</v>
      </c>
      <c r="F928" s="304" t="s">
        <v>2596</v>
      </c>
      <c r="G928" s="304" t="s">
        <v>119</v>
      </c>
      <c r="H928" s="304" t="s">
        <v>119</v>
      </c>
      <c r="I928" s="304" t="s">
        <v>2536</v>
      </c>
      <c r="J928" s="304" t="s">
        <v>2564</v>
      </c>
      <c r="K928" s="304" t="s">
        <v>2565</v>
      </c>
      <c r="L928" s="304" t="s">
        <v>2566</v>
      </c>
      <c r="M928" s="304" t="s">
        <v>1326</v>
      </c>
      <c r="N928" s="304" t="s">
        <v>1327</v>
      </c>
      <c r="O928" s="304" t="s">
        <v>511</v>
      </c>
      <c r="P928" s="304" t="s">
        <v>1328</v>
      </c>
      <c r="Q928" s="304" t="s">
        <v>385</v>
      </c>
      <c r="R928" s="304" t="b">
        <v>0</v>
      </c>
      <c r="S928" s="304" t="b">
        <v>0</v>
      </c>
      <c r="T928" s="304" t="s">
        <v>2593</v>
      </c>
      <c r="U928" s="304" t="s">
        <v>130</v>
      </c>
      <c r="V928" s="304" t="s">
        <v>130</v>
      </c>
      <c r="W928" s="304" t="s">
        <v>131</v>
      </c>
      <c r="X928" s="304" t="b">
        <v>0</v>
      </c>
      <c r="Y928" s="304" t="s">
        <v>389</v>
      </c>
      <c r="Z928" s="304" t="s">
        <v>132</v>
      </c>
      <c r="AE928" s="304" t="s">
        <v>1796</v>
      </c>
      <c r="AF928" s="304" t="s">
        <v>2593</v>
      </c>
      <c r="AV928" s="304" t="s">
        <v>132</v>
      </c>
    </row>
    <row r="929" spans="1:48" customFormat="1" ht="15">
      <c r="A929" s="304" t="s">
        <v>1567</v>
      </c>
      <c r="B929" s="304" t="s">
        <v>487</v>
      </c>
      <c r="C929" s="304" t="s">
        <v>1568</v>
      </c>
      <c r="D929" s="304" t="s">
        <v>115</v>
      </c>
      <c r="E929" s="304" t="s">
        <v>255</v>
      </c>
      <c r="F929" s="304" t="s">
        <v>2596</v>
      </c>
      <c r="G929" s="304" t="s">
        <v>119</v>
      </c>
      <c r="H929" s="304" t="s">
        <v>119</v>
      </c>
      <c r="I929" s="304" t="s">
        <v>2536</v>
      </c>
      <c r="J929" s="304" t="s">
        <v>2568</v>
      </c>
      <c r="K929" s="304" t="s">
        <v>2597</v>
      </c>
      <c r="L929" s="304" t="s">
        <v>2570</v>
      </c>
      <c r="M929" s="304" t="s">
        <v>557</v>
      </c>
      <c r="N929" s="304" t="s">
        <v>510</v>
      </c>
      <c r="O929" s="304" t="s">
        <v>511</v>
      </c>
      <c r="P929" s="304" t="s">
        <v>512</v>
      </c>
      <c r="Q929" s="304" t="s">
        <v>513</v>
      </c>
      <c r="R929" s="304" t="b">
        <v>0</v>
      </c>
      <c r="S929" s="304" t="b">
        <v>0</v>
      </c>
      <c r="T929" s="304" t="s">
        <v>2390</v>
      </c>
      <c r="U929" s="304" t="s">
        <v>1922</v>
      </c>
      <c r="V929" s="304" t="s">
        <v>2595</v>
      </c>
      <c r="W929" s="304" t="s">
        <v>150</v>
      </c>
      <c r="X929" s="304" t="b">
        <v>1</v>
      </c>
      <c r="Y929" s="304" t="s">
        <v>429</v>
      </c>
      <c r="Z929" s="304" t="s">
        <v>132</v>
      </c>
      <c r="AE929" s="304" t="s">
        <v>833</v>
      </c>
      <c r="AF929" s="304" t="s">
        <v>2593</v>
      </c>
      <c r="AV929" s="304" t="s">
        <v>132</v>
      </c>
    </row>
    <row r="930" spans="1:48" customFormat="1" ht="15">
      <c r="A930" s="304" t="s">
        <v>1567</v>
      </c>
      <c r="B930" s="304" t="s">
        <v>487</v>
      </c>
      <c r="C930" s="304" t="s">
        <v>1568</v>
      </c>
      <c r="D930" s="304" t="s">
        <v>115</v>
      </c>
      <c r="E930" s="304" t="s">
        <v>259</v>
      </c>
      <c r="F930" s="304" t="s">
        <v>2598</v>
      </c>
      <c r="G930" s="304" t="s">
        <v>119</v>
      </c>
      <c r="H930" s="304" t="s">
        <v>119</v>
      </c>
      <c r="I930" s="304" t="s">
        <v>2545</v>
      </c>
      <c r="J930" s="304" t="s">
        <v>2564</v>
      </c>
      <c r="K930" s="304" t="s">
        <v>2565</v>
      </c>
      <c r="L930" s="304" t="s">
        <v>2566</v>
      </c>
      <c r="M930" s="304" t="s">
        <v>1326</v>
      </c>
      <c r="N930" s="304" t="s">
        <v>1327</v>
      </c>
      <c r="O930" s="304" t="s">
        <v>511</v>
      </c>
      <c r="P930" s="304" t="s">
        <v>1328</v>
      </c>
      <c r="Q930" s="304" t="s">
        <v>385</v>
      </c>
      <c r="R930" s="304" t="b">
        <v>0</v>
      </c>
      <c r="S930" s="304" t="b">
        <v>0</v>
      </c>
      <c r="T930" s="304" t="s">
        <v>2599</v>
      </c>
      <c r="U930" s="304" t="s">
        <v>130</v>
      </c>
      <c r="V930" s="304" t="s">
        <v>130</v>
      </c>
      <c r="W930" s="304" t="s">
        <v>131</v>
      </c>
      <c r="X930" s="304" t="b">
        <v>0</v>
      </c>
      <c r="Y930" s="304" t="s">
        <v>389</v>
      </c>
      <c r="Z930" s="304" t="s">
        <v>132</v>
      </c>
      <c r="AE930" s="304" t="s">
        <v>1796</v>
      </c>
      <c r="AF930" s="304" t="s">
        <v>2599</v>
      </c>
      <c r="AV930" s="304" t="s">
        <v>132</v>
      </c>
    </row>
    <row r="931" spans="1:48" customFormat="1" ht="15">
      <c r="A931" s="304" t="s">
        <v>1567</v>
      </c>
      <c r="B931" s="304" t="s">
        <v>487</v>
      </c>
      <c r="C931" s="304" t="s">
        <v>1568</v>
      </c>
      <c r="D931" s="304" t="s">
        <v>115</v>
      </c>
      <c r="E931" s="304" t="s">
        <v>259</v>
      </c>
      <c r="F931" s="304" t="s">
        <v>2598</v>
      </c>
      <c r="G931" s="304" t="s">
        <v>119</v>
      </c>
      <c r="H931" s="304" t="s">
        <v>119</v>
      </c>
      <c r="I931" s="304" t="s">
        <v>2545</v>
      </c>
      <c r="J931" s="304" t="s">
        <v>2568</v>
      </c>
      <c r="K931" s="304" t="s">
        <v>2600</v>
      </c>
      <c r="L931" s="304" t="s">
        <v>2570</v>
      </c>
      <c r="M931" s="304" t="s">
        <v>557</v>
      </c>
      <c r="N931" s="304" t="s">
        <v>510</v>
      </c>
      <c r="O931" s="304" t="s">
        <v>511</v>
      </c>
      <c r="P931" s="304" t="s">
        <v>512</v>
      </c>
      <c r="Q931" s="304" t="s">
        <v>513</v>
      </c>
      <c r="R931" s="304" t="b">
        <v>0</v>
      </c>
      <c r="S931" s="304" t="b">
        <v>0</v>
      </c>
      <c r="T931" s="304" t="s">
        <v>2601</v>
      </c>
      <c r="U931" s="304" t="s">
        <v>2602</v>
      </c>
      <c r="V931" s="304" t="s">
        <v>673</v>
      </c>
      <c r="W931" s="304" t="s">
        <v>150</v>
      </c>
      <c r="X931" s="304" t="b">
        <v>1</v>
      </c>
      <c r="Y931" s="304" t="s">
        <v>429</v>
      </c>
      <c r="Z931" s="304" t="s">
        <v>285</v>
      </c>
      <c r="AE931" s="304" t="s">
        <v>833</v>
      </c>
      <c r="AF931" s="304" t="s">
        <v>2599</v>
      </c>
      <c r="AV931" s="304" t="s">
        <v>132</v>
      </c>
    </row>
    <row r="932" spans="1:48" customFormat="1" ht="15">
      <c r="A932" s="304" t="s">
        <v>1567</v>
      </c>
      <c r="B932" s="304" t="s">
        <v>487</v>
      </c>
      <c r="C932" s="304" t="s">
        <v>1568</v>
      </c>
      <c r="D932" s="304" t="s">
        <v>115</v>
      </c>
      <c r="E932" s="304" t="s">
        <v>251</v>
      </c>
      <c r="F932" s="304" t="s">
        <v>2603</v>
      </c>
      <c r="G932" s="304" t="s">
        <v>119</v>
      </c>
      <c r="H932" s="304" t="s">
        <v>119</v>
      </c>
      <c r="I932" s="304" t="s">
        <v>2554</v>
      </c>
      <c r="J932" s="304" t="s">
        <v>2564</v>
      </c>
      <c r="K932" s="304" t="s">
        <v>2565</v>
      </c>
      <c r="L932" s="304" t="s">
        <v>2566</v>
      </c>
      <c r="M932" s="304" t="s">
        <v>1326</v>
      </c>
      <c r="N932" s="304" t="s">
        <v>1327</v>
      </c>
      <c r="O932" s="304" t="s">
        <v>511</v>
      </c>
      <c r="P932" s="304" t="s">
        <v>1328</v>
      </c>
      <c r="Q932" s="304" t="s">
        <v>385</v>
      </c>
      <c r="R932" s="304" t="b">
        <v>0</v>
      </c>
      <c r="S932" s="304" t="b">
        <v>0</v>
      </c>
      <c r="T932" s="304" t="s">
        <v>2604</v>
      </c>
      <c r="U932" s="304" t="s">
        <v>130</v>
      </c>
      <c r="V932" s="304" t="s">
        <v>130</v>
      </c>
      <c r="W932" s="304" t="s">
        <v>131</v>
      </c>
      <c r="X932" s="304" t="b">
        <v>0</v>
      </c>
      <c r="Y932" s="304" t="s">
        <v>389</v>
      </c>
      <c r="Z932" s="304" t="s">
        <v>132</v>
      </c>
      <c r="AE932" s="304" t="s">
        <v>1796</v>
      </c>
      <c r="AF932" s="304" t="s">
        <v>2604</v>
      </c>
      <c r="AV932" s="304" t="s">
        <v>132</v>
      </c>
    </row>
    <row r="933" spans="1:48" customFormat="1" ht="15">
      <c r="A933" s="304" t="s">
        <v>1567</v>
      </c>
      <c r="B933" s="304" t="s">
        <v>487</v>
      </c>
      <c r="C933" s="304" t="s">
        <v>1568</v>
      </c>
      <c r="D933" s="304" t="s">
        <v>115</v>
      </c>
      <c r="E933" s="304" t="s">
        <v>251</v>
      </c>
      <c r="F933" s="304" t="s">
        <v>2603</v>
      </c>
      <c r="G933" s="304" t="s">
        <v>119</v>
      </c>
      <c r="H933" s="304" t="s">
        <v>119</v>
      </c>
      <c r="I933" s="304" t="s">
        <v>2554</v>
      </c>
      <c r="J933" s="304" t="s">
        <v>2568</v>
      </c>
      <c r="K933" s="304" t="s">
        <v>2605</v>
      </c>
      <c r="L933" s="304" t="s">
        <v>2570</v>
      </c>
      <c r="M933" s="304" t="s">
        <v>557</v>
      </c>
      <c r="N933" s="304" t="s">
        <v>510</v>
      </c>
      <c r="O933" s="304" t="s">
        <v>511</v>
      </c>
      <c r="P933" s="304" t="s">
        <v>512</v>
      </c>
      <c r="Q933" s="304" t="s">
        <v>513</v>
      </c>
      <c r="R933" s="304" t="b">
        <v>0</v>
      </c>
      <c r="S933" s="304" t="b">
        <v>0</v>
      </c>
      <c r="T933" s="304" t="s">
        <v>877</v>
      </c>
      <c r="U933" s="304" t="s">
        <v>2606</v>
      </c>
      <c r="V933" s="304" t="s">
        <v>2607</v>
      </c>
      <c r="W933" s="304" t="s">
        <v>150</v>
      </c>
      <c r="X933" s="304" t="b">
        <v>1</v>
      </c>
      <c r="Y933" s="304" t="s">
        <v>429</v>
      </c>
      <c r="Z933" s="304" t="s">
        <v>132</v>
      </c>
      <c r="AE933" s="304" t="s">
        <v>833</v>
      </c>
      <c r="AF933" s="304" t="s">
        <v>2604</v>
      </c>
      <c r="AV933" s="304" t="s">
        <v>132</v>
      </c>
    </row>
  </sheetData>
  <autoFilter ref="A1:AW655"/>
  <printOptions gridLines="1" gridLinesSet="0"/>
  <pageMargins left="0.75" right="0.75" top="1" bottom="1" header="0.5" footer="0.5"/>
  <pageSetup orientation="portrait" r:id="rId1"/>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dimension ref="A1:AD268"/>
  <sheetViews>
    <sheetView workbookViewId="0">
      <pane ySplit="1" topLeftCell="A234" activePane="bottomLeft" state="frozen"/>
      <selection pane="bottomLeft" activeCell="J251" sqref="J251"/>
    </sheetView>
  </sheetViews>
  <sheetFormatPr defaultRowHeight="12.75"/>
  <cols>
    <col min="1" max="1" width="30.42578125" style="43" bestFit="1" customWidth="1"/>
    <col min="2" max="2" width="8.42578125" style="43" bestFit="1" customWidth="1"/>
    <col min="3" max="3" width="10.140625" style="43" bestFit="1" customWidth="1"/>
    <col min="4" max="4" width="5" style="43" bestFit="1" customWidth="1"/>
    <col min="5" max="5" width="33.140625" style="43" bestFit="1" customWidth="1"/>
    <col min="6" max="6" width="4.28515625" style="43" customWidth="1"/>
    <col min="7" max="7" width="5.28515625" style="43" customWidth="1"/>
    <col min="8" max="8" width="11.42578125" style="43" customWidth="1"/>
    <col min="9" max="9" width="8.7109375" style="43" customWidth="1"/>
    <col min="10" max="10" width="8.140625" style="43" customWidth="1"/>
    <col min="11" max="11" width="8.7109375" style="43" customWidth="1"/>
    <col min="12" max="12" width="8.140625" style="43" customWidth="1"/>
    <col min="13" max="13" width="8.7109375" style="43" customWidth="1"/>
    <col min="14" max="14" width="8.140625" style="43" customWidth="1"/>
    <col min="15" max="15" width="8.7109375" style="43" customWidth="1"/>
    <col min="16" max="16" width="16.140625" style="43" customWidth="1"/>
    <col min="17" max="17" width="4.28515625" style="43" customWidth="1"/>
    <col min="18" max="18" width="3.42578125" style="43" customWidth="1"/>
    <col min="19" max="19" width="31.85546875" style="43" customWidth="1"/>
    <col min="20" max="20" width="6" style="43" customWidth="1"/>
    <col min="21" max="21" width="7.42578125" style="43" customWidth="1"/>
    <col min="22" max="22" width="6.7109375" style="43" customWidth="1"/>
    <col min="23" max="24" width="3.42578125" style="43" customWidth="1"/>
    <col min="25" max="25" width="38.7109375" style="43" customWidth="1"/>
    <col min="26" max="26" width="6.5703125" style="43" customWidth="1"/>
    <col min="27" max="27" width="3.42578125" style="43" customWidth="1"/>
    <col min="28" max="28" width="4.5703125" style="43" customWidth="1"/>
    <col min="29" max="256" width="9.140625" style="43"/>
    <col min="257" max="257" width="30.42578125" style="43" bestFit="1" customWidth="1"/>
    <col min="258" max="258" width="8.42578125" style="43" bestFit="1" customWidth="1"/>
    <col min="259" max="259" width="10.140625" style="43" bestFit="1" customWidth="1"/>
    <col min="260" max="260" width="5" style="43" bestFit="1" customWidth="1"/>
    <col min="261" max="261" width="33.140625" style="43" bestFit="1" customWidth="1"/>
    <col min="262" max="262" width="4.28515625" style="43" customWidth="1"/>
    <col min="263" max="263" width="5.28515625" style="43" customWidth="1"/>
    <col min="264" max="264" width="8.140625" style="43" customWidth="1"/>
    <col min="265" max="265" width="8.7109375" style="43" customWidth="1"/>
    <col min="266" max="266" width="8.140625" style="43" customWidth="1"/>
    <col min="267" max="267" width="8.7109375" style="43" customWidth="1"/>
    <col min="268" max="268" width="8.140625" style="43" customWidth="1"/>
    <col min="269" max="269" width="8.7109375" style="43" customWidth="1"/>
    <col min="270" max="270" width="8.140625" style="43" customWidth="1"/>
    <col min="271" max="271" width="8.7109375" style="43" customWidth="1"/>
    <col min="272" max="272" width="16.140625" style="43" customWidth="1"/>
    <col min="273" max="273" width="4.28515625" style="43" customWidth="1"/>
    <col min="274" max="274" width="3.42578125" style="43" customWidth="1"/>
    <col min="275" max="275" width="31.85546875" style="43" customWidth="1"/>
    <col min="276" max="276" width="6" style="43" customWidth="1"/>
    <col min="277" max="277" width="7.42578125" style="43" customWidth="1"/>
    <col min="278" max="278" width="6.7109375" style="43" customWidth="1"/>
    <col min="279" max="280" width="3.42578125" style="43" customWidth="1"/>
    <col min="281" max="281" width="38.7109375" style="43" customWidth="1"/>
    <col min="282" max="282" width="6.5703125" style="43" customWidth="1"/>
    <col min="283" max="283" width="3.42578125" style="43" customWidth="1"/>
    <col min="284" max="284" width="4.5703125" style="43" customWidth="1"/>
    <col min="285" max="512" width="9.140625" style="43"/>
    <col min="513" max="513" width="30.42578125" style="43" bestFit="1" customWidth="1"/>
    <col min="514" max="514" width="8.42578125" style="43" bestFit="1" customWidth="1"/>
    <col min="515" max="515" width="10.140625" style="43" bestFit="1" customWidth="1"/>
    <col min="516" max="516" width="5" style="43" bestFit="1" customWidth="1"/>
    <col min="517" max="517" width="33.140625" style="43" bestFit="1" customWidth="1"/>
    <col min="518" max="518" width="4.28515625" style="43" customWidth="1"/>
    <col min="519" max="519" width="5.28515625" style="43" customWidth="1"/>
    <col min="520" max="520" width="8.140625" style="43" customWidth="1"/>
    <col min="521" max="521" width="8.7109375" style="43" customWidth="1"/>
    <col min="522" max="522" width="8.140625" style="43" customWidth="1"/>
    <col min="523" max="523" width="8.7109375" style="43" customWidth="1"/>
    <col min="524" max="524" width="8.140625" style="43" customWidth="1"/>
    <col min="525" max="525" width="8.7109375" style="43" customWidth="1"/>
    <col min="526" max="526" width="8.140625" style="43" customWidth="1"/>
    <col min="527" max="527" width="8.7109375" style="43" customWidth="1"/>
    <col min="528" max="528" width="16.140625" style="43" customWidth="1"/>
    <col min="529" max="529" width="4.28515625" style="43" customWidth="1"/>
    <col min="530" max="530" width="3.42578125" style="43" customWidth="1"/>
    <col min="531" max="531" width="31.85546875" style="43" customWidth="1"/>
    <col min="532" max="532" width="6" style="43" customWidth="1"/>
    <col min="533" max="533" width="7.42578125" style="43" customWidth="1"/>
    <col min="534" max="534" width="6.7109375" style="43" customWidth="1"/>
    <col min="535" max="536" width="3.42578125" style="43" customWidth="1"/>
    <col min="537" max="537" width="38.7109375" style="43" customWidth="1"/>
    <col min="538" max="538" width="6.5703125" style="43" customWidth="1"/>
    <col min="539" max="539" width="3.42578125" style="43" customWidth="1"/>
    <col min="540" max="540" width="4.5703125" style="43" customWidth="1"/>
    <col min="541" max="768" width="9.140625" style="43"/>
    <col min="769" max="769" width="30.42578125" style="43" bestFit="1" customWidth="1"/>
    <col min="770" max="770" width="8.42578125" style="43" bestFit="1" customWidth="1"/>
    <col min="771" max="771" width="10.140625" style="43" bestFit="1" customWidth="1"/>
    <col min="772" max="772" width="5" style="43" bestFit="1" customWidth="1"/>
    <col min="773" max="773" width="33.140625" style="43" bestFit="1" customWidth="1"/>
    <col min="774" max="774" width="4.28515625" style="43" customWidth="1"/>
    <col min="775" max="775" width="5.28515625" style="43" customWidth="1"/>
    <col min="776" max="776" width="8.140625" style="43" customWidth="1"/>
    <col min="777" max="777" width="8.7109375" style="43" customWidth="1"/>
    <col min="778" max="778" width="8.140625" style="43" customWidth="1"/>
    <col min="779" max="779" width="8.7109375" style="43" customWidth="1"/>
    <col min="780" max="780" width="8.140625" style="43" customWidth="1"/>
    <col min="781" max="781" width="8.7109375" style="43" customWidth="1"/>
    <col min="782" max="782" width="8.140625" style="43" customWidth="1"/>
    <col min="783" max="783" width="8.7109375" style="43" customWidth="1"/>
    <col min="784" max="784" width="16.140625" style="43" customWidth="1"/>
    <col min="785" max="785" width="4.28515625" style="43" customWidth="1"/>
    <col min="786" max="786" width="3.42578125" style="43" customWidth="1"/>
    <col min="787" max="787" width="31.85546875" style="43" customWidth="1"/>
    <col min="788" max="788" width="6" style="43" customWidth="1"/>
    <col min="789" max="789" width="7.42578125" style="43" customWidth="1"/>
    <col min="790" max="790" width="6.7109375" style="43" customWidth="1"/>
    <col min="791" max="792" width="3.42578125" style="43" customWidth="1"/>
    <col min="793" max="793" width="38.7109375" style="43" customWidth="1"/>
    <col min="794" max="794" width="6.5703125" style="43" customWidth="1"/>
    <col min="795" max="795" width="3.42578125" style="43" customWidth="1"/>
    <col min="796" max="796" width="4.5703125" style="43" customWidth="1"/>
    <col min="797" max="1024" width="9.140625" style="43"/>
    <col min="1025" max="1025" width="30.42578125" style="43" bestFit="1" customWidth="1"/>
    <col min="1026" max="1026" width="8.42578125" style="43" bestFit="1" customWidth="1"/>
    <col min="1027" max="1027" width="10.140625" style="43" bestFit="1" customWidth="1"/>
    <col min="1028" max="1028" width="5" style="43" bestFit="1" customWidth="1"/>
    <col min="1029" max="1029" width="33.140625" style="43" bestFit="1" customWidth="1"/>
    <col min="1030" max="1030" width="4.28515625" style="43" customWidth="1"/>
    <col min="1031" max="1031" width="5.28515625" style="43" customWidth="1"/>
    <col min="1032" max="1032" width="8.140625" style="43" customWidth="1"/>
    <col min="1033" max="1033" width="8.7109375" style="43" customWidth="1"/>
    <col min="1034" max="1034" width="8.140625" style="43" customWidth="1"/>
    <col min="1035" max="1035" width="8.7109375" style="43" customWidth="1"/>
    <col min="1036" max="1036" width="8.140625" style="43" customWidth="1"/>
    <col min="1037" max="1037" width="8.7109375" style="43" customWidth="1"/>
    <col min="1038" max="1038" width="8.140625" style="43" customWidth="1"/>
    <col min="1039" max="1039" width="8.7109375" style="43" customWidth="1"/>
    <col min="1040" max="1040" width="16.140625" style="43" customWidth="1"/>
    <col min="1041" max="1041" width="4.28515625" style="43" customWidth="1"/>
    <col min="1042" max="1042" width="3.42578125" style="43" customWidth="1"/>
    <col min="1043" max="1043" width="31.85546875" style="43" customWidth="1"/>
    <col min="1044" max="1044" width="6" style="43" customWidth="1"/>
    <col min="1045" max="1045" width="7.42578125" style="43" customWidth="1"/>
    <col min="1046" max="1046" width="6.7109375" style="43" customWidth="1"/>
    <col min="1047" max="1048" width="3.42578125" style="43" customWidth="1"/>
    <col min="1049" max="1049" width="38.7109375" style="43" customWidth="1"/>
    <col min="1050" max="1050" width="6.5703125" style="43" customWidth="1"/>
    <col min="1051" max="1051" width="3.42578125" style="43" customWidth="1"/>
    <col min="1052" max="1052" width="4.5703125" style="43" customWidth="1"/>
    <col min="1053" max="1280" width="9.140625" style="43"/>
    <col min="1281" max="1281" width="30.42578125" style="43" bestFit="1" customWidth="1"/>
    <col min="1282" max="1282" width="8.42578125" style="43" bestFit="1" customWidth="1"/>
    <col min="1283" max="1283" width="10.140625" style="43" bestFit="1" customWidth="1"/>
    <col min="1284" max="1284" width="5" style="43" bestFit="1" customWidth="1"/>
    <col min="1285" max="1285" width="33.140625" style="43" bestFit="1" customWidth="1"/>
    <col min="1286" max="1286" width="4.28515625" style="43" customWidth="1"/>
    <col min="1287" max="1287" width="5.28515625" style="43" customWidth="1"/>
    <col min="1288" max="1288" width="8.140625" style="43" customWidth="1"/>
    <col min="1289" max="1289" width="8.7109375" style="43" customWidth="1"/>
    <col min="1290" max="1290" width="8.140625" style="43" customWidth="1"/>
    <col min="1291" max="1291" width="8.7109375" style="43" customWidth="1"/>
    <col min="1292" max="1292" width="8.140625" style="43" customWidth="1"/>
    <col min="1293" max="1293" width="8.7109375" style="43" customWidth="1"/>
    <col min="1294" max="1294" width="8.140625" style="43" customWidth="1"/>
    <col min="1295" max="1295" width="8.7109375" style="43" customWidth="1"/>
    <col min="1296" max="1296" width="16.140625" style="43" customWidth="1"/>
    <col min="1297" max="1297" width="4.28515625" style="43" customWidth="1"/>
    <col min="1298" max="1298" width="3.42578125" style="43" customWidth="1"/>
    <col min="1299" max="1299" width="31.85546875" style="43" customWidth="1"/>
    <col min="1300" max="1300" width="6" style="43" customWidth="1"/>
    <col min="1301" max="1301" width="7.42578125" style="43" customWidth="1"/>
    <col min="1302" max="1302" width="6.7109375" style="43" customWidth="1"/>
    <col min="1303" max="1304" width="3.42578125" style="43" customWidth="1"/>
    <col min="1305" max="1305" width="38.7109375" style="43" customWidth="1"/>
    <col min="1306" max="1306" width="6.5703125" style="43" customWidth="1"/>
    <col min="1307" max="1307" width="3.42578125" style="43" customWidth="1"/>
    <col min="1308" max="1308" width="4.5703125" style="43" customWidth="1"/>
    <col min="1309" max="1536" width="9.140625" style="43"/>
    <col min="1537" max="1537" width="30.42578125" style="43" bestFit="1" customWidth="1"/>
    <col min="1538" max="1538" width="8.42578125" style="43" bestFit="1" customWidth="1"/>
    <col min="1539" max="1539" width="10.140625" style="43" bestFit="1" customWidth="1"/>
    <col min="1540" max="1540" width="5" style="43" bestFit="1" customWidth="1"/>
    <col min="1541" max="1541" width="33.140625" style="43" bestFit="1" customWidth="1"/>
    <col min="1542" max="1542" width="4.28515625" style="43" customWidth="1"/>
    <col min="1543" max="1543" width="5.28515625" style="43" customWidth="1"/>
    <col min="1544" max="1544" width="8.140625" style="43" customWidth="1"/>
    <col min="1545" max="1545" width="8.7109375" style="43" customWidth="1"/>
    <col min="1546" max="1546" width="8.140625" style="43" customWidth="1"/>
    <col min="1547" max="1547" width="8.7109375" style="43" customWidth="1"/>
    <col min="1548" max="1548" width="8.140625" style="43" customWidth="1"/>
    <col min="1549" max="1549" width="8.7109375" style="43" customWidth="1"/>
    <col min="1550" max="1550" width="8.140625" style="43" customWidth="1"/>
    <col min="1551" max="1551" width="8.7109375" style="43" customWidth="1"/>
    <col min="1552" max="1552" width="16.140625" style="43" customWidth="1"/>
    <col min="1553" max="1553" width="4.28515625" style="43" customWidth="1"/>
    <col min="1554" max="1554" width="3.42578125" style="43" customWidth="1"/>
    <col min="1555" max="1555" width="31.85546875" style="43" customWidth="1"/>
    <col min="1556" max="1556" width="6" style="43" customWidth="1"/>
    <col min="1557" max="1557" width="7.42578125" style="43" customWidth="1"/>
    <col min="1558" max="1558" width="6.7109375" style="43" customWidth="1"/>
    <col min="1559" max="1560" width="3.42578125" style="43" customWidth="1"/>
    <col min="1561" max="1561" width="38.7109375" style="43" customWidth="1"/>
    <col min="1562" max="1562" width="6.5703125" style="43" customWidth="1"/>
    <col min="1563" max="1563" width="3.42578125" style="43" customWidth="1"/>
    <col min="1564" max="1564" width="4.5703125" style="43" customWidth="1"/>
    <col min="1565" max="1792" width="9.140625" style="43"/>
    <col min="1793" max="1793" width="30.42578125" style="43" bestFit="1" customWidth="1"/>
    <col min="1794" max="1794" width="8.42578125" style="43" bestFit="1" customWidth="1"/>
    <col min="1795" max="1795" width="10.140625" style="43" bestFit="1" customWidth="1"/>
    <col min="1796" max="1796" width="5" style="43" bestFit="1" customWidth="1"/>
    <col min="1797" max="1797" width="33.140625" style="43" bestFit="1" customWidth="1"/>
    <col min="1798" max="1798" width="4.28515625" style="43" customWidth="1"/>
    <col min="1799" max="1799" width="5.28515625" style="43" customWidth="1"/>
    <col min="1800" max="1800" width="8.140625" style="43" customWidth="1"/>
    <col min="1801" max="1801" width="8.7109375" style="43" customWidth="1"/>
    <col min="1802" max="1802" width="8.140625" style="43" customWidth="1"/>
    <col min="1803" max="1803" width="8.7109375" style="43" customWidth="1"/>
    <col min="1804" max="1804" width="8.140625" style="43" customWidth="1"/>
    <col min="1805" max="1805" width="8.7109375" style="43" customWidth="1"/>
    <col min="1806" max="1806" width="8.140625" style="43" customWidth="1"/>
    <col min="1807" max="1807" width="8.7109375" style="43" customWidth="1"/>
    <col min="1808" max="1808" width="16.140625" style="43" customWidth="1"/>
    <col min="1809" max="1809" width="4.28515625" style="43" customWidth="1"/>
    <col min="1810" max="1810" width="3.42578125" style="43" customWidth="1"/>
    <col min="1811" max="1811" width="31.85546875" style="43" customWidth="1"/>
    <col min="1812" max="1812" width="6" style="43" customWidth="1"/>
    <col min="1813" max="1813" width="7.42578125" style="43" customWidth="1"/>
    <col min="1814" max="1814" width="6.7109375" style="43" customWidth="1"/>
    <col min="1815" max="1816" width="3.42578125" style="43" customWidth="1"/>
    <col min="1817" max="1817" width="38.7109375" style="43" customWidth="1"/>
    <col min="1818" max="1818" width="6.5703125" style="43" customWidth="1"/>
    <col min="1819" max="1819" width="3.42578125" style="43" customWidth="1"/>
    <col min="1820" max="1820" width="4.5703125" style="43" customWidth="1"/>
    <col min="1821" max="2048" width="9.140625" style="43"/>
    <col min="2049" max="2049" width="30.42578125" style="43" bestFit="1" customWidth="1"/>
    <col min="2050" max="2050" width="8.42578125" style="43" bestFit="1" customWidth="1"/>
    <col min="2051" max="2051" width="10.140625" style="43" bestFit="1" customWidth="1"/>
    <col min="2052" max="2052" width="5" style="43" bestFit="1" customWidth="1"/>
    <col min="2053" max="2053" width="33.140625" style="43" bestFit="1" customWidth="1"/>
    <col min="2054" max="2054" width="4.28515625" style="43" customWidth="1"/>
    <col min="2055" max="2055" width="5.28515625" style="43" customWidth="1"/>
    <col min="2056" max="2056" width="8.140625" style="43" customWidth="1"/>
    <col min="2057" max="2057" width="8.7109375" style="43" customWidth="1"/>
    <col min="2058" max="2058" width="8.140625" style="43" customWidth="1"/>
    <col min="2059" max="2059" width="8.7109375" style="43" customWidth="1"/>
    <col min="2060" max="2060" width="8.140625" style="43" customWidth="1"/>
    <col min="2061" max="2061" width="8.7109375" style="43" customWidth="1"/>
    <col min="2062" max="2062" width="8.140625" style="43" customWidth="1"/>
    <col min="2063" max="2063" width="8.7109375" style="43" customWidth="1"/>
    <col min="2064" max="2064" width="16.140625" style="43" customWidth="1"/>
    <col min="2065" max="2065" width="4.28515625" style="43" customWidth="1"/>
    <col min="2066" max="2066" width="3.42578125" style="43" customWidth="1"/>
    <col min="2067" max="2067" width="31.85546875" style="43" customWidth="1"/>
    <col min="2068" max="2068" width="6" style="43" customWidth="1"/>
    <col min="2069" max="2069" width="7.42578125" style="43" customWidth="1"/>
    <col min="2070" max="2070" width="6.7109375" style="43" customWidth="1"/>
    <col min="2071" max="2072" width="3.42578125" style="43" customWidth="1"/>
    <col min="2073" max="2073" width="38.7109375" style="43" customWidth="1"/>
    <col min="2074" max="2074" width="6.5703125" style="43" customWidth="1"/>
    <col min="2075" max="2075" width="3.42578125" style="43" customWidth="1"/>
    <col min="2076" max="2076" width="4.5703125" style="43" customWidth="1"/>
    <col min="2077" max="2304" width="9.140625" style="43"/>
    <col min="2305" max="2305" width="30.42578125" style="43" bestFit="1" customWidth="1"/>
    <col min="2306" max="2306" width="8.42578125" style="43" bestFit="1" customWidth="1"/>
    <col min="2307" max="2307" width="10.140625" style="43" bestFit="1" customWidth="1"/>
    <col min="2308" max="2308" width="5" style="43" bestFit="1" customWidth="1"/>
    <col min="2309" max="2309" width="33.140625" style="43" bestFit="1" customWidth="1"/>
    <col min="2310" max="2310" width="4.28515625" style="43" customWidth="1"/>
    <col min="2311" max="2311" width="5.28515625" style="43" customWidth="1"/>
    <col min="2312" max="2312" width="8.140625" style="43" customWidth="1"/>
    <col min="2313" max="2313" width="8.7109375" style="43" customWidth="1"/>
    <col min="2314" max="2314" width="8.140625" style="43" customWidth="1"/>
    <col min="2315" max="2315" width="8.7109375" style="43" customWidth="1"/>
    <col min="2316" max="2316" width="8.140625" style="43" customWidth="1"/>
    <col min="2317" max="2317" width="8.7109375" style="43" customWidth="1"/>
    <col min="2318" max="2318" width="8.140625" style="43" customWidth="1"/>
    <col min="2319" max="2319" width="8.7109375" style="43" customWidth="1"/>
    <col min="2320" max="2320" width="16.140625" style="43" customWidth="1"/>
    <col min="2321" max="2321" width="4.28515625" style="43" customWidth="1"/>
    <col min="2322" max="2322" width="3.42578125" style="43" customWidth="1"/>
    <col min="2323" max="2323" width="31.85546875" style="43" customWidth="1"/>
    <col min="2324" max="2324" width="6" style="43" customWidth="1"/>
    <col min="2325" max="2325" width="7.42578125" style="43" customWidth="1"/>
    <col min="2326" max="2326" width="6.7109375" style="43" customWidth="1"/>
    <col min="2327" max="2328" width="3.42578125" style="43" customWidth="1"/>
    <col min="2329" max="2329" width="38.7109375" style="43" customWidth="1"/>
    <col min="2330" max="2330" width="6.5703125" style="43" customWidth="1"/>
    <col min="2331" max="2331" width="3.42578125" style="43" customWidth="1"/>
    <col min="2332" max="2332" width="4.5703125" style="43" customWidth="1"/>
    <col min="2333" max="2560" width="9.140625" style="43"/>
    <col min="2561" max="2561" width="30.42578125" style="43" bestFit="1" customWidth="1"/>
    <col min="2562" max="2562" width="8.42578125" style="43" bestFit="1" customWidth="1"/>
    <col min="2563" max="2563" width="10.140625" style="43" bestFit="1" customWidth="1"/>
    <col min="2564" max="2564" width="5" style="43" bestFit="1" customWidth="1"/>
    <col min="2565" max="2565" width="33.140625" style="43" bestFit="1" customWidth="1"/>
    <col min="2566" max="2566" width="4.28515625" style="43" customWidth="1"/>
    <col min="2567" max="2567" width="5.28515625" style="43" customWidth="1"/>
    <col min="2568" max="2568" width="8.140625" style="43" customWidth="1"/>
    <col min="2569" max="2569" width="8.7109375" style="43" customWidth="1"/>
    <col min="2570" max="2570" width="8.140625" style="43" customWidth="1"/>
    <col min="2571" max="2571" width="8.7109375" style="43" customWidth="1"/>
    <col min="2572" max="2572" width="8.140625" style="43" customWidth="1"/>
    <col min="2573" max="2573" width="8.7109375" style="43" customWidth="1"/>
    <col min="2574" max="2574" width="8.140625" style="43" customWidth="1"/>
    <col min="2575" max="2575" width="8.7109375" style="43" customWidth="1"/>
    <col min="2576" max="2576" width="16.140625" style="43" customWidth="1"/>
    <col min="2577" max="2577" width="4.28515625" style="43" customWidth="1"/>
    <col min="2578" max="2578" width="3.42578125" style="43" customWidth="1"/>
    <col min="2579" max="2579" width="31.85546875" style="43" customWidth="1"/>
    <col min="2580" max="2580" width="6" style="43" customWidth="1"/>
    <col min="2581" max="2581" width="7.42578125" style="43" customWidth="1"/>
    <col min="2582" max="2582" width="6.7109375" style="43" customWidth="1"/>
    <col min="2583" max="2584" width="3.42578125" style="43" customWidth="1"/>
    <col min="2585" max="2585" width="38.7109375" style="43" customWidth="1"/>
    <col min="2586" max="2586" width="6.5703125" style="43" customWidth="1"/>
    <col min="2587" max="2587" width="3.42578125" style="43" customWidth="1"/>
    <col min="2588" max="2588" width="4.5703125" style="43" customWidth="1"/>
    <col min="2589" max="2816" width="9.140625" style="43"/>
    <col min="2817" max="2817" width="30.42578125" style="43" bestFit="1" customWidth="1"/>
    <col min="2818" max="2818" width="8.42578125" style="43" bestFit="1" customWidth="1"/>
    <col min="2819" max="2819" width="10.140625" style="43" bestFit="1" customWidth="1"/>
    <col min="2820" max="2820" width="5" style="43" bestFit="1" customWidth="1"/>
    <col min="2821" max="2821" width="33.140625" style="43" bestFit="1" customWidth="1"/>
    <col min="2822" max="2822" width="4.28515625" style="43" customWidth="1"/>
    <col min="2823" max="2823" width="5.28515625" style="43" customWidth="1"/>
    <col min="2824" max="2824" width="8.140625" style="43" customWidth="1"/>
    <col min="2825" max="2825" width="8.7109375" style="43" customWidth="1"/>
    <col min="2826" max="2826" width="8.140625" style="43" customWidth="1"/>
    <col min="2827" max="2827" width="8.7109375" style="43" customWidth="1"/>
    <col min="2828" max="2828" width="8.140625" style="43" customWidth="1"/>
    <col min="2829" max="2829" width="8.7109375" style="43" customWidth="1"/>
    <col min="2830" max="2830" width="8.140625" style="43" customWidth="1"/>
    <col min="2831" max="2831" width="8.7109375" style="43" customWidth="1"/>
    <col min="2832" max="2832" width="16.140625" style="43" customWidth="1"/>
    <col min="2833" max="2833" width="4.28515625" style="43" customWidth="1"/>
    <col min="2834" max="2834" width="3.42578125" style="43" customWidth="1"/>
    <col min="2835" max="2835" width="31.85546875" style="43" customWidth="1"/>
    <col min="2836" max="2836" width="6" style="43" customWidth="1"/>
    <col min="2837" max="2837" width="7.42578125" style="43" customWidth="1"/>
    <col min="2838" max="2838" width="6.7109375" style="43" customWidth="1"/>
    <col min="2839" max="2840" width="3.42578125" style="43" customWidth="1"/>
    <col min="2841" max="2841" width="38.7109375" style="43" customWidth="1"/>
    <col min="2842" max="2842" width="6.5703125" style="43" customWidth="1"/>
    <col min="2843" max="2843" width="3.42578125" style="43" customWidth="1"/>
    <col min="2844" max="2844" width="4.5703125" style="43" customWidth="1"/>
    <col min="2845" max="3072" width="9.140625" style="43"/>
    <col min="3073" max="3073" width="30.42578125" style="43" bestFit="1" customWidth="1"/>
    <col min="3074" max="3074" width="8.42578125" style="43" bestFit="1" customWidth="1"/>
    <col min="3075" max="3075" width="10.140625" style="43" bestFit="1" customWidth="1"/>
    <col min="3076" max="3076" width="5" style="43" bestFit="1" customWidth="1"/>
    <col min="3077" max="3077" width="33.140625" style="43" bestFit="1" customWidth="1"/>
    <col min="3078" max="3078" width="4.28515625" style="43" customWidth="1"/>
    <col min="3079" max="3079" width="5.28515625" style="43" customWidth="1"/>
    <col min="3080" max="3080" width="8.140625" style="43" customWidth="1"/>
    <col min="3081" max="3081" width="8.7109375" style="43" customWidth="1"/>
    <col min="3082" max="3082" width="8.140625" style="43" customWidth="1"/>
    <col min="3083" max="3083" width="8.7109375" style="43" customWidth="1"/>
    <col min="3084" max="3084" width="8.140625" style="43" customWidth="1"/>
    <col min="3085" max="3085" width="8.7109375" style="43" customWidth="1"/>
    <col min="3086" max="3086" width="8.140625" style="43" customWidth="1"/>
    <col min="3087" max="3087" width="8.7109375" style="43" customWidth="1"/>
    <col min="3088" max="3088" width="16.140625" style="43" customWidth="1"/>
    <col min="3089" max="3089" width="4.28515625" style="43" customWidth="1"/>
    <col min="3090" max="3090" width="3.42578125" style="43" customWidth="1"/>
    <col min="3091" max="3091" width="31.85546875" style="43" customWidth="1"/>
    <col min="3092" max="3092" width="6" style="43" customWidth="1"/>
    <col min="3093" max="3093" width="7.42578125" style="43" customWidth="1"/>
    <col min="3094" max="3094" width="6.7109375" style="43" customWidth="1"/>
    <col min="3095" max="3096" width="3.42578125" style="43" customWidth="1"/>
    <col min="3097" max="3097" width="38.7109375" style="43" customWidth="1"/>
    <col min="3098" max="3098" width="6.5703125" style="43" customWidth="1"/>
    <col min="3099" max="3099" width="3.42578125" style="43" customWidth="1"/>
    <col min="3100" max="3100" width="4.5703125" style="43" customWidth="1"/>
    <col min="3101" max="3328" width="9.140625" style="43"/>
    <col min="3329" max="3329" width="30.42578125" style="43" bestFit="1" customWidth="1"/>
    <col min="3330" max="3330" width="8.42578125" style="43" bestFit="1" customWidth="1"/>
    <col min="3331" max="3331" width="10.140625" style="43" bestFit="1" customWidth="1"/>
    <col min="3332" max="3332" width="5" style="43" bestFit="1" customWidth="1"/>
    <col min="3333" max="3333" width="33.140625" style="43" bestFit="1" customWidth="1"/>
    <col min="3334" max="3334" width="4.28515625" style="43" customWidth="1"/>
    <col min="3335" max="3335" width="5.28515625" style="43" customWidth="1"/>
    <col min="3336" max="3336" width="8.140625" style="43" customWidth="1"/>
    <col min="3337" max="3337" width="8.7109375" style="43" customWidth="1"/>
    <col min="3338" max="3338" width="8.140625" style="43" customWidth="1"/>
    <col min="3339" max="3339" width="8.7109375" style="43" customWidth="1"/>
    <col min="3340" max="3340" width="8.140625" style="43" customWidth="1"/>
    <col min="3341" max="3341" width="8.7109375" style="43" customWidth="1"/>
    <col min="3342" max="3342" width="8.140625" style="43" customWidth="1"/>
    <col min="3343" max="3343" width="8.7109375" style="43" customWidth="1"/>
    <col min="3344" max="3344" width="16.140625" style="43" customWidth="1"/>
    <col min="3345" max="3345" width="4.28515625" style="43" customWidth="1"/>
    <col min="3346" max="3346" width="3.42578125" style="43" customWidth="1"/>
    <col min="3347" max="3347" width="31.85546875" style="43" customWidth="1"/>
    <col min="3348" max="3348" width="6" style="43" customWidth="1"/>
    <col min="3349" max="3349" width="7.42578125" style="43" customWidth="1"/>
    <col min="3350" max="3350" width="6.7109375" style="43" customWidth="1"/>
    <col min="3351" max="3352" width="3.42578125" style="43" customWidth="1"/>
    <col min="3353" max="3353" width="38.7109375" style="43" customWidth="1"/>
    <col min="3354" max="3354" width="6.5703125" style="43" customWidth="1"/>
    <col min="3355" max="3355" width="3.42578125" style="43" customWidth="1"/>
    <col min="3356" max="3356" width="4.5703125" style="43" customWidth="1"/>
    <col min="3357" max="3584" width="9.140625" style="43"/>
    <col min="3585" max="3585" width="30.42578125" style="43" bestFit="1" customWidth="1"/>
    <col min="3586" max="3586" width="8.42578125" style="43" bestFit="1" customWidth="1"/>
    <col min="3587" max="3587" width="10.140625" style="43" bestFit="1" customWidth="1"/>
    <col min="3588" max="3588" width="5" style="43" bestFit="1" customWidth="1"/>
    <col min="3589" max="3589" width="33.140625" style="43" bestFit="1" customWidth="1"/>
    <col min="3590" max="3590" width="4.28515625" style="43" customWidth="1"/>
    <col min="3591" max="3591" width="5.28515625" style="43" customWidth="1"/>
    <col min="3592" max="3592" width="8.140625" style="43" customWidth="1"/>
    <col min="3593" max="3593" width="8.7109375" style="43" customWidth="1"/>
    <col min="3594" max="3594" width="8.140625" style="43" customWidth="1"/>
    <col min="3595" max="3595" width="8.7109375" style="43" customWidth="1"/>
    <col min="3596" max="3596" width="8.140625" style="43" customWidth="1"/>
    <col min="3597" max="3597" width="8.7109375" style="43" customWidth="1"/>
    <col min="3598" max="3598" width="8.140625" style="43" customWidth="1"/>
    <col min="3599" max="3599" width="8.7109375" style="43" customWidth="1"/>
    <col min="3600" max="3600" width="16.140625" style="43" customWidth="1"/>
    <col min="3601" max="3601" width="4.28515625" style="43" customWidth="1"/>
    <col min="3602" max="3602" width="3.42578125" style="43" customWidth="1"/>
    <col min="3603" max="3603" width="31.85546875" style="43" customWidth="1"/>
    <col min="3604" max="3604" width="6" style="43" customWidth="1"/>
    <col min="3605" max="3605" width="7.42578125" style="43" customWidth="1"/>
    <col min="3606" max="3606" width="6.7109375" style="43" customWidth="1"/>
    <col min="3607" max="3608" width="3.42578125" style="43" customWidth="1"/>
    <col min="3609" max="3609" width="38.7109375" style="43" customWidth="1"/>
    <col min="3610" max="3610" width="6.5703125" style="43" customWidth="1"/>
    <col min="3611" max="3611" width="3.42578125" style="43" customWidth="1"/>
    <col min="3612" max="3612" width="4.5703125" style="43" customWidth="1"/>
    <col min="3613" max="3840" width="9.140625" style="43"/>
    <col min="3841" max="3841" width="30.42578125" style="43" bestFit="1" customWidth="1"/>
    <col min="3842" max="3842" width="8.42578125" style="43" bestFit="1" customWidth="1"/>
    <col min="3843" max="3843" width="10.140625" style="43" bestFit="1" customWidth="1"/>
    <col min="3844" max="3844" width="5" style="43" bestFit="1" customWidth="1"/>
    <col min="3845" max="3845" width="33.140625" style="43" bestFit="1" customWidth="1"/>
    <col min="3846" max="3846" width="4.28515625" style="43" customWidth="1"/>
    <col min="3847" max="3847" width="5.28515625" style="43" customWidth="1"/>
    <col min="3848" max="3848" width="8.140625" style="43" customWidth="1"/>
    <col min="3849" max="3849" width="8.7109375" style="43" customWidth="1"/>
    <col min="3850" max="3850" width="8.140625" style="43" customWidth="1"/>
    <col min="3851" max="3851" width="8.7109375" style="43" customWidth="1"/>
    <col min="3852" max="3852" width="8.140625" style="43" customWidth="1"/>
    <col min="3853" max="3853" width="8.7109375" style="43" customWidth="1"/>
    <col min="3854" max="3854" width="8.140625" style="43" customWidth="1"/>
    <col min="3855" max="3855" width="8.7109375" style="43" customWidth="1"/>
    <col min="3856" max="3856" width="16.140625" style="43" customWidth="1"/>
    <col min="3857" max="3857" width="4.28515625" style="43" customWidth="1"/>
    <col min="3858" max="3858" width="3.42578125" style="43" customWidth="1"/>
    <col min="3859" max="3859" width="31.85546875" style="43" customWidth="1"/>
    <col min="3860" max="3860" width="6" style="43" customWidth="1"/>
    <col min="3861" max="3861" width="7.42578125" style="43" customWidth="1"/>
    <col min="3862" max="3862" width="6.7109375" style="43" customWidth="1"/>
    <col min="3863" max="3864" width="3.42578125" style="43" customWidth="1"/>
    <col min="3865" max="3865" width="38.7109375" style="43" customWidth="1"/>
    <col min="3866" max="3866" width="6.5703125" style="43" customWidth="1"/>
    <col min="3867" max="3867" width="3.42578125" style="43" customWidth="1"/>
    <col min="3868" max="3868" width="4.5703125" style="43" customWidth="1"/>
    <col min="3869" max="4096" width="9.140625" style="43"/>
    <col min="4097" max="4097" width="30.42578125" style="43" bestFit="1" customWidth="1"/>
    <col min="4098" max="4098" width="8.42578125" style="43" bestFit="1" customWidth="1"/>
    <col min="4099" max="4099" width="10.140625" style="43" bestFit="1" customWidth="1"/>
    <col min="4100" max="4100" width="5" style="43" bestFit="1" customWidth="1"/>
    <col min="4101" max="4101" width="33.140625" style="43" bestFit="1" customWidth="1"/>
    <col min="4102" max="4102" width="4.28515625" style="43" customWidth="1"/>
    <col min="4103" max="4103" width="5.28515625" style="43" customWidth="1"/>
    <col min="4104" max="4104" width="8.140625" style="43" customWidth="1"/>
    <col min="4105" max="4105" width="8.7109375" style="43" customWidth="1"/>
    <col min="4106" max="4106" width="8.140625" style="43" customWidth="1"/>
    <col min="4107" max="4107" width="8.7109375" style="43" customWidth="1"/>
    <col min="4108" max="4108" width="8.140625" style="43" customWidth="1"/>
    <col min="4109" max="4109" width="8.7109375" style="43" customWidth="1"/>
    <col min="4110" max="4110" width="8.140625" style="43" customWidth="1"/>
    <col min="4111" max="4111" width="8.7109375" style="43" customWidth="1"/>
    <col min="4112" max="4112" width="16.140625" style="43" customWidth="1"/>
    <col min="4113" max="4113" width="4.28515625" style="43" customWidth="1"/>
    <col min="4114" max="4114" width="3.42578125" style="43" customWidth="1"/>
    <col min="4115" max="4115" width="31.85546875" style="43" customWidth="1"/>
    <col min="4116" max="4116" width="6" style="43" customWidth="1"/>
    <col min="4117" max="4117" width="7.42578125" style="43" customWidth="1"/>
    <col min="4118" max="4118" width="6.7109375" style="43" customWidth="1"/>
    <col min="4119" max="4120" width="3.42578125" style="43" customWidth="1"/>
    <col min="4121" max="4121" width="38.7109375" style="43" customWidth="1"/>
    <col min="4122" max="4122" width="6.5703125" style="43" customWidth="1"/>
    <col min="4123" max="4123" width="3.42578125" style="43" customWidth="1"/>
    <col min="4124" max="4124" width="4.5703125" style="43" customWidth="1"/>
    <col min="4125" max="4352" width="9.140625" style="43"/>
    <col min="4353" max="4353" width="30.42578125" style="43" bestFit="1" customWidth="1"/>
    <col min="4354" max="4354" width="8.42578125" style="43" bestFit="1" customWidth="1"/>
    <col min="4355" max="4355" width="10.140625" style="43" bestFit="1" customWidth="1"/>
    <col min="4356" max="4356" width="5" style="43" bestFit="1" customWidth="1"/>
    <col min="4357" max="4357" width="33.140625" style="43" bestFit="1" customWidth="1"/>
    <col min="4358" max="4358" width="4.28515625" style="43" customWidth="1"/>
    <col min="4359" max="4359" width="5.28515625" style="43" customWidth="1"/>
    <col min="4360" max="4360" width="8.140625" style="43" customWidth="1"/>
    <col min="4361" max="4361" width="8.7109375" style="43" customWidth="1"/>
    <col min="4362" max="4362" width="8.140625" style="43" customWidth="1"/>
    <col min="4363" max="4363" width="8.7109375" style="43" customWidth="1"/>
    <col min="4364" max="4364" width="8.140625" style="43" customWidth="1"/>
    <col min="4365" max="4365" width="8.7109375" style="43" customWidth="1"/>
    <col min="4366" max="4366" width="8.140625" style="43" customWidth="1"/>
    <col min="4367" max="4367" width="8.7109375" style="43" customWidth="1"/>
    <col min="4368" max="4368" width="16.140625" style="43" customWidth="1"/>
    <col min="4369" max="4369" width="4.28515625" style="43" customWidth="1"/>
    <col min="4370" max="4370" width="3.42578125" style="43" customWidth="1"/>
    <col min="4371" max="4371" width="31.85546875" style="43" customWidth="1"/>
    <col min="4372" max="4372" width="6" style="43" customWidth="1"/>
    <col min="4373" max="4373" width="7.42578125" style="43" customWidth="1"/>
    <col min="4374" max="4374" width="6.7109375" style="43" customWidth="1"/>
    <col min="4375" max="4376" width="3.42578125" style="43" customWidth="1"/>
    <col min="4377" max="4377" width="38.7109375" style="43" customWidth="1"/>
    <col min="4378" max="4378" width="6.5703125" style="43" customWidth="1"/>
    <col min="4379" max="4379" width="3.42578125" style="43" customWidth="1"/>
    <col min="4380" max="4380" width="4.5703125" style="43" customWidth="1"/>
    <col min="4381" max="4608" width="9.140625" style="43"/>
    <col min="4609" max="4609" width="30.42578125" style="43" bestFit="1" customWidth="1"/>
    <col min="4610" max="4610" width="8.42578125" style="43" bestFit="1" customWidth="1"/>
    <col min="4611" max="4611" width="10.140625" style="43" bestFit="1" customWidth="1"/>
    <col min="4612" max="4612" width="5" style="43" bestFit="1" customWidth="1"/>
    <col min="4613" max="4613" width="33.140625" style="43" bestFit="1" customWidth="1"/>
    <col min="4614" max="4614" width="4.28515625" style="43" customWidth="1"/>
    <col min="4615" max="4615" width="5.28515625" style="43" customWidth="1"/>
    <col min="4616" max="4616" width="8.140625" style="43" customWidth="1"/>
    <col min="4617" max="4617" width="8.7109375" style="43" customWidth="1"/>
    <col min="4618" max="4618" width="8.140625" style="43" customWidth="1"/>
    <col min="4619" max="4619" width="8.7109375" style="43" customWidth="1"/>
    <col min="4620" max="4620" width="8.140625" style="43" customWidth="1"/>
    <col min="4621" max="4621" width="8.7109375" style="43" customWidth="1"/>
    <col min="4622" max="4622" width="8.140625" style="43" customWidth="1"/>
    <col min="4623" max="4623" width="8.7109375" style="43" customWidth="1"/>
    <col min="4624" max="4624" width="16.140625" style="43" customWidth="1"/>
    <col min="4625" max="4625" width="4.28515625" style="43" customWidth="1"/>
    <col min="4626" max="4626" width="3.42578125" style="43" customWidth="1"/>
    <col min="4627" max="4627" width="31.85546875" style="43" customWidth="1"/>
    <col min="4628" max="4628" width="6" style="43" customWidth="1"/>
    <col min="4629" max="4629" width="7.42578125" style="43" customWidth="1"/>
    <col min="4630" max="4630" width="6.7109375" style="43" customWidth="1"/>
    <col min="4631" max="4632" width="3.42578125" style="43" customWidth="1"/>
    <col min="4633" max="4633" width="38.7109375" style="43" customWidth="1"/>
    <col min="4634" max="4634" width="6.5703125" style="43" customWidth="1"/>
    <col min="4635" max="4635" width="3.42578125" style="43" customWidth="1"/>
    <col min="4636" max="4636" width="4.5703125" style="43" customWidth="1"/>
    <col min="4637" max="4864" width="9.140625" style="43"/>
    <col min="4865" max="4865" width="30.42578125" style="43" bestFit="1" customWidth="1"/>
    <col min="4866" max="4866" width="8.42578125" style="43" bestFit="1" customWidth="1"/>
    <col min="4867" max="4867" width="10.140625" style="43" bestFit="1" customWidth="1"/>
    <col min="4868" max="4868" width="5" style="43" bestFit="1" customWidth="1"/>
    <col min="4869" max="4869" width="33.140625" style="43" bestFit="1" customWidth="1"/>
    <col min="4870" max="4870" width="4.28515625" style="43" customWidth="1"/>
    <col min="4871" max="4871" width="5.28515625" style="43" customWidth="1"/>
    <col min="4872" max="4872" width="8.140625" style="43" customWidth="1"/>
    <col min="4873" max="4873" width="8.7109375" style="43" customWidth="1"/>
    <col min="4874" max="4874" width="8.140625" style="43" customWidth="1"/>
    <col min="4875" max="4875" width="8.7109375" style="43" customWidth="1"/>
    <col min="4876" max="4876" width="8.140625" style="43" customWidth="1"/>
    <col min="4877" max="4877" width="8.7109375" style="43" customWidth="1"/>
    <col min="4878" max="4878" width="8.140625" style="43" customWidth="1"/>
    <col min="4879" max="4879" width="8.7109375" style="43" customWidth="1"/>
    <col min="4880" max="4880" width="16.140625" style="43" customWidth="1"/>
    <col min="4881" max="4881" width="4.28515625" style="43" customWidth="1"/>
    <col min="4882" max="4882" width="3.42578125" style="43" customWidth="1"/>
    <col min="4883" max="4883" width="31.85546875" style="43" customWidth="1"/>
    <col min="4884" max="4884" width="6" style="43" customWidth="1"/>
    <col min="4885" max="4885" width="7.42578125" style="43" customWidth="1"/>
    <col min="4886" max="4886" width="6.7109375" style="43" customWidth="1"/>
    <col min="4887" max="4888" width="3.42578125" style="43" customWidth="1"/>
    <col min="4889" max="4889" width="38.7109375" style="43" customWidth="1"/>
    <col min="4890" max="4890" width="6.5703125" style="43" customWidth="1"/>
    <col min="4891" max="4891" width="3.42578125" style="43" customWidth="1"/>
    <col min="4892" max="4892" width="4.5703125" style="43" customWidth="1"/>
    <col min="4893" max="5120" width="9.140625" style="43"/>
    <col min="5121" max="5121" width="30.42578125" style="43" bestFit="1" customWidth="1"/>
    <col min="5122" max="5122" width="8.42578125" style="43" bestFit="1" customWidth="1"/>
    <col min="5123" max="5123" width="10.140625" style="43" bestFit="1" customWidth="1"/>
    <col min="5124" max="5124" width="5" style="43" bestFit="1" customWidth="1"/>
    <col min="5125" max="5125" width="33.140625" style="43" bestFit="1" customWidth="1"/>
    <col min="5126" max="5126" width="4.28515625" style="43" customWidth="1"/>
    <col min="5127" max="5127" width="5.28515625" style="43" customWidth="1"/>
    <col min="5128" max="5128" width="8.140625" style="43" customWidth="1"/>
    <col min="5129" max="5129" width="8.7109375" style="43" customWidth="1"/>
    <col min="5130" max="5130" width="8.140625" style="43" customWidth="1"/>
    <col min="5131" max="5131" width="8.7109375" style="43" customWidth="1"/>
    <col min="5132" max="5132" width="8.140625" style="43" customWidth="1"/>
    <col min="5133" max="5133" width="8.7109375" style="43" customWidth="1"/>
    <col min="5134" max="5134" width="8.140625" style="43" customWidth="1"/>
    <col min="5135" max="5135" width="8.7109375" style="43" customWidth="1"/>
    <col min="5136" max="5136" width="16.140625" style="43" customWidth="1"/>
    <col min="5137" max="5137" width="4.28515625" style="43" customWidth="1"/>
    <col min="5138" max="5138" width="3.42578125" style="43" customWidth="1"/>
    <col min="5139" max="5139" width="31.85546875" style="43" customWidth="1"/>
    <col min="5140" max="5140" width="6" style="43" customWidth="1"/>
    <col min="5141" max="5141" width="7.42578125" style="43" customWidth="1"/>
    <col min="5142" max="5142" width="6.7109375" style="43" customWidth="1"/>
    <col min="5143" max="5144" width="3.42578125" style="43" customWidth="1"/>
    <col min="5145" max="5145" width="38.7109375" style="43" customWidth="1"/>
    <col min="5146" max="5146" width="6.5703125" style="43" customWidth="1"/>
    <col min="5147" max="5147" width="3.42578125" style="43" customWidth="1"/>
    <col min="5148" max="5148" width="4.5703125" style="43" customWidth="1"/>
    <col min="5149" max="5376" width="9.140625" style="43"/>
    <col min="5377" max="5377" width="30.42578125" style="43" bestFit="1" customWidth="1"/>
    <col min="5378" max="5378" width="8.42578125" style="43" bestFit="1" customWidth="1"/>
    <col min="5379" max="5379" width="10.140625" style="43" bestFit="1" customWidth="1"/>
    <col min="5380" max="5380" width="5" style="43" bestFit="1" customWidth="1"/>
    <col min="5381" max="5381" width="33.140625" style="43" bestFit="1" customWidth="1"/>
    <col min="5382" max="5382" width="4.28515625" style="43" customWidth="1"/>
    <col min="5383" max="5383" width="5.28515625" style="43" customWidth="1"/>
    <col min="5384" max="5384" width="8.140625" style="43" customWidth="1"/>
    <col min="5385" max="5385" width="8.7109375" style="43" customWidth="1"/>
    <col min="5386" max="5386" width="8.140625" style="43" customWidth="1"/>
    <col min="5387" max="5387" width="8.7109375" style="43" customWidth="1"/>
    <col min="5388" max="5388" width="8.140625" style="43" customWidth="1"/>
    <col min="5389" max="5389" width="8.7109375" style="43" customWidth="1"/>
    <col min="5390" max="5390" width="8.140625" style="43" customWidth="1"/>
    <col min="5391" max="5391" width="8.7109375" style="43" customWidth="1"/>
    <col min="5392" max="5392" width="16.140625" style="43" customWidth="1"/>
    <col min="5393" max="5393" width="4.28515625" style="43" customWidth="1"/>
    <col min="5394" max="5394" width="3.42578125" style="43" customWidth="1"/>
    <col min="5395" max="5395" width="31.85546875" style="43" customWidth="1"/>
    <col min="5396" max="5396" width="6" style="43" customWidth="1"/>
    <col min="5397" max="5397" width="7.42578125" style="43" customWidth="1"/>
    <col min="5398" max="5398" width="6.7109375" style="43" customWidth="1"/>
    <col min="5399" max="5400" width="3.42578125" style="43" customWidth="1"/>
    <col min="5401" max="5401" width="38.7109375" style="43" customWidth="1"/>
    <col min="5402" max="5402" width="6.5703125" style="43" customWidth="1"/>
    <col min="5403" max="5403" width="3.42578125" style="43" customWidth="1"/>
    <col min="5404" max="5404" width="4.5703125" style="43" customWidth="1"/>
    <col min="5405" max="5632" width="9.140625" style="43"/>
    <col min="5633" max="5633" width="30.42578125" style="43" bestFit="1" customWidth="1"/>
    <col min="5634" max="5634" width="8.42578125" style="43" bestFit="1" customWidth="1"/>
    <col min="5635" max="5635" width="10.140625" style="43" bestFit="1" customWidth="1"/>
    <col min="5636" max="5636" width="5" style="43" bestFit="1" customWidth="1"/>
    <col min="5637" max="5637" width="33.140625" style="43" bestFit="1" customWidth="1"/>
    <col min="5638" max="5638" width="4.28515625" style="43" customWidth="1"/>
    <col min="5639" max="5639" width="5.28515625" style="43" customWidth="1"/>
    <col min="5640" max="5640" width="8.140625" style="43" customWidth="1"/>
    <col min="5641" max="5641" width="8.7109375" style="43" customWidth="1"/>
    <col min="5642" max="5642" width="8.140625" style="43" customWidth="1"/>
    <col min="5643" max="5643" width="8.7109375" style="43" customWidth="1"/>
    <col min="5644" max="5644" width="8.140625" style="43" customWidth="1"/>
    <col min="5645" max="5645" width="8.7109375" style="43" customWidth="1"/>
    <col min="5646" max="5646" width="8.140625" style="43" customWidth="1"/>
    <col min="5647" max="5647" width="8.7109375" style="43" customWidth="1"/>
    <col min="5648" max="5648" width="16.140625" style="43" customWidth="1"/>
    <col min="5649" max="5649" width="4.28515625" style="43" customWidth="1"/>
    <col min="5650" max="5650" width="3.42578125" style="43" customWidth="1"/>
    <col min="5651" max="5651" width="31.85546875" style="43" customWidth="1"/>
    <col min="5652" max="5652" width="6" style="43" customWidth="1"/>
    <col min="5653" max="5653" width="7.42578125" style="43" customWidth="1"/>
    <col min="5654" max="5654" width="6.7109375" style="43" customWidth="1"/>
    <col min="5655" max="5656" width="3.42578125" style="43" customWidth="1"/>
    <col min="5657" max="5657" width="38.7109375" style="43" customWidth="1"/>
    <col min="5658" max="5658" width="6.5703125" style="43" customWidth="1"/>
    <col min="5659" max="5659" width="3.42578125" style="43" customWidth="1"/>
    <col min="5660" max="5660" width="4.5703125" style="43" customWidth="1"/>
    <col min="5661" max="5888" width="9.140625" style="43"/>
    <col min="5889" max="5889" width="30.42578125" style="43" bestFit="1" customWidth="1"/>
    <col min="5890" max="5890" width="8.42578125" style="43" bestFit="1" customWidth="1"/>
    <col min="5891" max="5891" width="10.140625" style="43" bestFit="1" customWidth="1"/>
    <col min="5892" max="5892" width="5" style="43" bestFit="1" customWidth="1"/>
    <col min="5893" max="5893" width="33.140625" style="43" bestFit="1" customWidth="1"/>
    <col min="5894" max="5894" width="4.28515625" style="43" customWidth="1"/>
    <col min="5895" max="5895" width="5.28515625" style="43" customWidth="1"/>
    <col min="5896" max="5896" width="8.140625" style="43" customWidth="1"/>
    <col min="5897" max="5897" width="8.7109375" style="43" customWidth="1"/>
    <col min="5898" max="5898" width="8.140625" style="43" customWidth="1"/>
    <col min="5899" max="5899" width="8.7109375" style="43" customWidth="1"/>
    <col min="5900" max="5900" width="8.140625" style="43" customWidth="1"/>
    <col min="5901" max="5901" width="8.7109375" style="43" customWidth="1"/>
    <col min="5902" max="5902" width="8.140625" style="43" customWidth="1"/>
    <col min="5903" max="5903" width="8.7109375" style="43" customWidth="1"/>
    <col min="5904" max="5904" width="16.140625" style="43" customWidth="1"/>
    <col min="5905" max="5905" width="4.28515625" style="43" customWidth="1"/>
    <col min="5906" max="5906" width="3.42578125" style="43" customWidth="1"/>
    <col min="5907" max="5907" width="31.85546875" style="43" customWidth="1"/>
    <col min="5908" max="5908" width="6" style="43" customWidth="1"/>
    <col min="5909" max="5909" width="7.42578125" style="43" customWidth="1"/>
    <col min="5910" max="5910" width="6.7109375" style="43" customWidth="1"/>
    <col min="5911" max="5912" width="3.42578125" style="43" customWidth="1"/>
    <col min="5913" max="5913" width="38.7109375" style="43" customWidth="1"/>
    <col min="5914" max="5914" width="6.5703125" style="43" customWidth="1"/>
    <col min="5915" max="5915" width="3.42578125" style="43" customWidth="1"/>
    <col min="5916" max="5916" width="4.5703125" style="43" customWidth="1"/>
    <col min="5917" max="6144" width="9.140625" style="43"/>
    <col min="6145" max="6145" width="30.42578125" style="43" bestFit="1" customWidth="1"/>
    <col min="6146" max="6146" width="8.42578125" style="43" bestFit="1" customWidth="1"/>
    <col min="6147" max="6147" width="10.140625" style="43" bestFit="1" customWidth="1"/>
    <col min="6148" max="6148" width="5" style="43" bestFit="1" customWidth="1"/>
    <col min="6149" max="6149" width="33.140625" style="43" bestFit="1" customWidth="1"/>
    <col min="6150" max="6150" width="4.28515625" style="43" customWidth="1"/>
    <col min="6151" max="6151" width="5.28515625" style="43" customWidth="1"/>
    <col min="6152" max="6152" width="8.140625" style="43" customWidth="1"/>
    <col min="6153" max="6153" width="8.7109375" style="43" customWidth="1"/>
    <col min="6154" max="6154" width="8.140625" style="43" customWidth="1"/>
    <col min="6155" max="6155" width="8.7109375" style="43" customWidth="1"/>
    <col min="6156" max="6156" width="8.140625" style="43" customWidth="1"/>
    <col min="6157" max="6157" width="8.7109375" style="43" customWidth="1"/>
    <col min="6158" max="6158" width="8.140625" style="43" customWidth="1"/>
    <col min="6159" max="6159" width="8.7109375" style="43" customWidth="1"/>
    <col min="6160" max="6160" width="16.140625" style="43" customWidth="1"/>
    <col min="6161" max="6161" width="4.28515625" style="43" customWidth="1"/>
    <col min="6162" max="6162" width="3.42578125" style="43" customWidth="1"/>
    <col min="6163" max="6163" width="31.85546875" style="43" customWidth="1"/>
    <col min="6164" max="6164" width="6" style="43" customWidth="1"/>
    <col min="6165" max="6165" width="7.42578125" style="43" customWidth="1"/>
    <col min="6166" max="6166" width="6.7109375" style="43" customWidth="1"/>
    <col min="6167" max="6168" width="3.42578125" style="43" customWidth="1"/>
    <col min="6169" max="6169" width="38.7109375" style="43" customWidth="1"/>
    <col min="6170" max="6170" width="6.5703125" style="43" customWidth="1"/>
    <col min="6171" max="6171" width="3.42578125" style="43" customWidth="1"/>
    <col min="6172" max="6172" width="4.5703125" style="43" customWidth="1"/>
    <col min="6173" max="6400" width="9.140625" style="43"/>
    <col min="6401" max="6401" width="30.42578125" style="43" bestFit="1" customWidth="1"/>
    <col min="6402" max="6402" width="8.42578125" style="43" bestFit="1" customWidth="1"/>
    <col min="6403" max="6403" width="10.140625" style="43" bestFit="1" customWidth="1"/>
    <col min="6404" max="6404" width="5" style="43" bestFit="1" customWidth="1"/>
    <col min="6405" max="6405" width="33.140625" style="43" bestFit="1" customWidth="1"/>
    <col min="6406" max="6406" width="4.28515625" style="43" customWidth="1"/>
    <col min="6407" max="6407" width="5.28515625" style="43" customWidth="1"/>
    <col min="6408" max="6408" width="8.140625" style="43" customWidth="1"/>
    <col min="6409" max="6409" width="8.7109375" style="43" customWidth="1"/>
    <col min="6410" max="6410" width="8.140625" style="43" customWidth="1"/>
    <col min="6411" max="6411" width="8.7109375" style="43" customWidth="1"/>
    <col min="6412" max="6412" width="8.140625" style="43" customWidth="1"/>
    <col min="6413" max="6413" width="8.7109375" style="43" customWidth="1"/>
    <col min="6414" max="6414" width="8.140625" style="43" customWidth="1"/>
    <col min="6415" max="6415" width="8.7109375" style="43" customWidth="1"/>
    <col min="6416" max="6416" width="16.140625" style="43" customWidth="1"/>
    <col min="6417" max="6417" width="4.28515625" style="43" customWidth="1"/>
    <col min="6418" max="6418" width="3.42578125" style="43" customWidth="1"/>
    <col min="6419" max="6419" width="31.85546875" style="43" customWidth="1"/>
    <col min="6420" max="6420" width="6" style="43" customWidth="1"/>
    <col min="6421" max="6421" width="7.42578125" style="43" customWidth="1"/>
    <col min="6422" max="6422" width="6.7109375" style="43" customWidth="1"/>
    <col min="6423" max="6424" width="3.42578125" style="43" customWidth="1"/>
    <col min="6425" max="6425" width="38.7109375" style="43" customWidth="1"/>
    <col min="6426" max="6426" width="6.5703125" style="43" customWidth="1"/>
    <col min="6427" max="6427" width="3.42578125" style="43" customWidth="1"/>
    <col min="6428" max="6428" width="4.5703125" style="43" customWidth="1"/>
    <col min="6429" max="6656" width="9.140625" style="43"/>
    <col min="6657" max="6657" width="30.42578125" style="43" bestFit="1" customWidth="1"/>
    <col min="6658" max="6658" width="8.42578125" style="43" bestFit="1" customWidth="1"/>
    <col min="6659" max="6659" width="10.140625" style="43" bestFit="1" customWidth="1"/>
    <col min="6660" max="6660" width="5" style="43" bestFit="1" customWidth="1"/>
    <col min="6661" max="6661" width="33.140625" style="43" bestFit="1" customWidth="1"/>
    <col min="6662" max="6662" width="4.28515625" style="43" customWidth="1"/>
    <col min="6663" max="6663" width="5.28515625" style="43" customWidth="1"/>
    <col min="6664" max="6664" width="8.140625" style="43" customWidth="1"/>
    <col min="6665" max="6665" width="8.7109375" style="43" customWidth="1"/>
    <col min="6666" max="6666" width="8.140625" style="43" customWidth="1"/>
    <col min="6667" max="6667" width="8.7109375" style="43" customWidth="1"/>
    <col min="6668" max="6668" width="8.140625" style="43" customWidth="1"/>
    <col min="6669" max="6669" width="8.7109375" style="43" customWidth="1"/>
    <col min="6670" max="6670" width="8.140625" style="43" customWidth="1"/>
    <col min="6671" max="6671" width="8.7109375" style="43" customWidth="1"/>
    <col min="6672" max="6672" width="16.140625" style="43" customWidth="1"/>
    <col min="6673" max="6673" width="4.28515625" style="43" customWidth="1"/>
    <col min="6674" max="6674" width="3.42578125" style="43" customWidth="1"/>
    <col min="6675" max="6675" width="31.85546875" style="43" customWidth="1"/>
    <col min="6676" max="6676" width="6" style="43" customWidth="1"/>
    <col min="6677" max="6677" width="7.42578125" style="43" customWidth="1"/>
    <col min="6678" max="6678" width="6.7109375" style="43" customWidth="1"/>
    <col min="6679" max="6680" width="3.42578125" style="43" customWidth="1"/>
    <col min="6681" max="6681" width="38.7109375" style="43" customWidth="1"/>
    <col min="6682" max="6682" width="6.5703125" style="43" customWidth="1"/>
    <col min="6683" max="6683" width="3.42578125" style="43" customWidth="1"/>
    <col min="6684" max="6684" width="4.5703125" style="43" customWidth="1"/>
    <col min="6685" max="6912" width="9.140625" style="43"/>
    <col min="6913" max="6913" width="30.42578125" style="43" bestFit="1" customWidth="1"/>
    <col min="6914" max="6914" width="8.42578125" style="43" bestFit="1" customWidth="1"/>
    <col min="6915" max="6915" width="10.140625" style="43" bestFit="1" customWidth="1"/>
    <col min="6916" max="6916" width="5" style="43" bestFit="1" customWidth="1"/>
    <col min="6917" max="6917" width="33.140625" style="43" bestFit="1" customWidth="1"/>
    <col min="6918" max="6918" width="4.28515625" style="43" customWidth="1"/>
    <col min="6919" max="6919" width="5.28515625" style="43" customWidth="1"/>
    <col min="6920" max="6920" width="8.140625" style="43" customWidth="1"/>
    <col min="6921" max="6921" width="8.7109375" style="43" customWidth="1"/>
    <col min="6922" max="6922" width="8.140625" style="43" customWidth="1"/>
    <col min="6923" max="6923" width="8.7109375" style="43" customWidth="1"/>
    <col min="6924" max="6924" width="8.140625" style="43" customWidth="1"/>
    <col min="6925" max="6925" width="8.7109375" style="43" customWidth="1"/>
    <col min="6926" max="6926" width="8.140625" style="43" customWidth="1"/>
    <col min="6927" max="6927" width="8.7109375" style="43" customWidth="1"/>
    <col min="6928" max="6928" width="16.140625" style="43" customWidth="1"/>
    <col min="6929" max="6929" width="4.28515625" style="43" customWidth="1"/>
    <col min="6930" max="6930" width="3.42578125" style="43" customWidth="1"/>
    <col min="6931" max="6931" width="31.85546875" style="43" customWidth="1"/>
    <col min="6932" max="6932" width="6" style="43" customWidth="1"/>
    <col min="6933" max="6933" width="7.42578125" style="43" customWidth="1"/>
    <col min="6934" max="6934" width="6.7109375" style="43" customWidth="1"/>
    <col min="6935" max="6936" width="3.42578125" style="43" customWidth="1"/>
    <col min="6937" max="6937" width="38.7109375" style="43" customWidth="1"/>
    <col min="6938" max="6938" width="6.5703125" style="43" customWidth="1"/>
    <col min="6939" max="6939" width="3.42578125" style="43" customWidth="1"/>
    <col min="6940" max="6940" width="4.5703125" style="43" customWidth="1"/>
    <col min="6941" max="7168" width="9.140625" style="43"/>
    <col min="7169" max="7169" width="30.42578125" style="43" bestFit="1" customWidth="1"/>
    <col min="7170" max="7170" width="8.42578125" style="43" bestFit="1" customWidth="1"/>
    <col min="7171" max="7171" width="10.140625" style="43" bestFit="1" customWidth="1"/>
    <col min="7172" max="7172" width="5" style="43" bestFit="1" customWidth="1"/>
    <col min="7173" max="7173" width="33.140625" style="43" bestFit="1" customWidth="1"/>
    <col min="7174" max="7174" width="4.28515625" style="43" customWidth="1"/>
    <col min="7175" max="7175" width="5.28515625" style="43" customWidth="1"/>
    <col min="7176" max="7176" width="8.140625" style="43" customWidth="1"/>
    <col min="7177" max="7177" width="8.7109375" style="43" customWidth="1"/>
    <col min="7178" max="7178" width="8.140625" style="43" customWidth="1"/>
    <col min="7179" max="7179" width="8.7109375" style="43" customWidth="1"/>
    <col min="7180" max="7180" width="8.140625" style="43" customWidth="1"/>
    <col min="7181" max="7181" width="8.7109375" style="43" customWidth="1"/>
    <col min="7182" max="7182" width="8.140625" style="43" customWidth="1"/>
    <col min="7183" max="7183" width="8.7109375" style="43" customWidth="1"/>
    <col min="7184" max="7184" width="16.140625" style="43" customWidth="1"/>
    <col min="7185" max="7185" width="4.28515625" style="43" customWidth="1"/>
    <col min="7186" max="7186" width="3.42578125" style="43" customWidth="1"/>
    <col min="7187" max="7187" width="31.85546875" style="43" customWidth="1"/>
    <col min="7188" max="7188" width="6" style="43" customWidth="1"/>
    <col min="7189" max="7189" width="7.42578125" style="43" customWidth="1"/>
    <col min="7190" max="7190" width="6.7109375" style="43" customWidth="1"/>
    <col min="7191" max="7192" width="3.42578125" style="43" customWidth="1"/>
    <col min="7193" max="7193" width="38.7109375" style="43" customWidth="1"/>
    <col min="7194" max="7194" width="6.5703125" style="43" customWidth="1"/>
    <col min="7195" max="7195" width="3.42578125" style="43" customWidth="1"/>
    <col min="7196" max="7196" width="4.5703125" style="43" customWidth="1"/>
    <col min="7197" max="7424" width="9.140625" style="43"/>
    <col min="7425" max="7425" width="30.42578125" style="43" bestFit="1" customWidth="1"/>
    <col min="7426" max="7426" width="8.42578125" style="43" bestFit="1" customWidth="1"/>
    <col min="7427" max="7427" width="10.140625" style="43" bestFit="1" customWidth="1"/>
    <col min="7428" max="7428" width="5" style="43" bestFit="1" customWidth="1"/>
    <col min="7429" max="7429" width="33.140625" style="43" bestFit="1" customWidth="1"/>
    <col min="7430" max="7430" width="4.28515625" style="43" customWidth="1"/>
    <col min="7431" max="7431" width="5.28515625" style="43" customWidth="1"/>
    <col min="7432" max="7432" width="8.140625" style="43" customWidth="1"/>
    <col min="7433" max="7433" width="8.7109375" style="43" customWidth="1"/>
    <col min="7434" max="7434" width="8.140625" style="43" customWidth="1"/>
    <col min="7435" max="7435" width="8.7109375" style="43" customWidth="1"/>
    <col min="7436" max="7436" width="8.140625" style="43" customWidth="1"/>
    <col min="7437" max="7437" width="8.7109375" style="43" customWidth="1"/>
    <col min="7438" max="7438" width="8.140625" style="43" customWidth="1"/>
    <col min="7439" max="7439" width="8.7109375" style="43" customWidth="1"/>
    <col min="7440" max="7440" width="16.140625" style="43" customWidth="1"/>
    <col min="7441" max="7441" width="4.28515625" style="43" customWidth="1"/>
    <col min="7442" max="7442" width="3.42578125" style="43" customWidth="1"/>
    <col min="7443" max="7443" width="31.85546875" style="43" customWidth="1"/>
    <col min="7444" max="7444" width="6" style="43" customWidth="1"/>
    <col min="7445" max="7445" width="7.42578125" style="43" customWidth="1"/>
    <col min="7446" max="7446" width="6.7109375" style="43" customWidth="1"/>
    <col min="7447" max="7448" width="3.42578125" style="43" customWidth="1"/>
    <col min="7449" max="7449" width="38.7109375" style="43" customWidth="1"/>
    <col min="7450" max="7450" width="6.5703125" style="43" customWidth="1"/>
    <col min="7451" max="7451" width="3.42578125" style="43" customWidth="1"/>
    <col min="7452" max="7452" width="4.5703125" style="43" customWidth="1"/>
    <col min="7453" max="7680" width="9.140625" style="43"/>
    <col min="7681" max="7681" width="30.42578125" style="43" bestFit="1" customWidth="1"/>
    <col min="7682" max="7682" width="8.42578125" style="43" bestFit="1" customWidth="1"/>
    <col min="7683" max="7683" width="10.140625" style="43" bestFit="1" customWidth="1"/>
    <col min="7684" max="7684" width="5" style="43" bestFit="1" customWidth="1"/>
    <col min="7685" max="7685" width="33.140625" style="43" bestFit="1" customWidth="1"/>
    <col min="7686" max="7686" width="4.28515625" style="43" customWidth="1"/>
    <col min="7687" max="7687" width="5.28515625" style="43" customWidth="1"/>
    <col min="7688" max="7688" width="8.140625" style="43" customWidth="1"/>
    <col min="7689" max="7689" width="8.7109375" style="43" customWidth="1"/>
    <col min="7690" max="7690" width="8.140625" style="43" customWidth="1"/>
    <col min="7691" max="7691" width="8.7109375" style="43" customWidth="1"/>
    <col min="7692" max="7692" width="8.140625" style="43" customWidth="1"/>
    <col min="7693" max="7693" width="8.7109375" style="43" customWidth="1"/>
    <col min="7694" max="7694" width="8.140625" style="43" customWidth="1"/>
    <col min="7695" max="7695" width="8.7109375" style="43" customWidth="1"/>
    <col min="7696" max="7696" width="16.140625" style="43" customWidth="1"/>
    <col min="7697" max="7697" width="4.28515625" style="43" customWidth="1"/>
    <col min="7698" max="7698" width="3.42578125" style="43" customWidth="1"/>
    <col min="7699" max="7699" width="31.85546875" style="43" customWidth="1"/>
    <col min="7700" max="7700" width="6" style="43" customWidth="1"/>
    <col min="7701" max="7701" width="7.42578125" style="43" customWidth="1"/>
    <col min="7702" max="7702" width="6.7109375" style="43" customWidth="1"/>
    <col min="7703" max="7704" width="3.42578125" style="43" customWidth="1"/>
    <col min="7705" max="7705" width="38.7109375" style="43" customWidth="1"/>
    <col min="7706" max="7706" width="6.5703125" style="43" customWidth="1"/>
    <col min="7707" max="7707" width="3.42578125" style="43" customWidth="1"/>
    <col min="7708" max="7708" width="4.5703125" style="43" customWidth="1"/>
    <col min="7709" max="7936" width="9.140625" style="43"/>
    <col min="7937" max="7937" width="30.42578125" style="43" bestFit="1" customWidth="1"/>
    <col min="7938" max="7938" width="8.42578125" style="43" bestFit="1" customWidth="1"/>
    <col min="7939" max="7939" width="10.140625" style="43" bestFit="1" customWidth="1"/>
    <col min="7940" max="7940" width="5" style="43" bestFit="1" customWidth="1"/>
    <col min="7941" max="7941" width="33.140625" style="43" bestFit="1" customWidth="1"/>
    <col min="7942" max="7942" width="4.28515625" style="43" customWidth="1"/>
    <col min="7943" max="7943" width="5.28515625" style="43" customWidth="1"/>
    <col min="7944" max="7944" width="8.140625" style="43" customWidth="1"/>
    <col min="7945" max="7945" width="8.7109375" style="43" customWidth="1"/>
    <col min="7946" max="7946" width="8.140625" style="43" customWidth="1"/>
    <col min="7947" max="7947" width="8.7109375" style="43" customWidth="1"/>
    <col min="7948" max="7948" width="8.140625" style="43" customWidth="1"/>
    <col min="7949" max="7949" width="8.7109375" style="43" customWidth="1"/>
    <col min="7950" max="7950" width="8.140625" style="43" customWidth="1"/>
    <col min="7951" max="7951" width="8.7109375" style="43" customWidth="1"/>
    <col min="7952" max="7952" width="16.140625" style="43" customWidth="1"/>
    <col min="7953" max="7953" width="4.28515625" style="43" customWidth="1"/>
    <col min="7954" max="7954" width="3.42578125" style="43" customWidth="1"/>
    <col min="7955" max="7955" width="31.85546875" style="43" customWidth="1"/>
    <col min="7956" max="7956" width="6" style="43" customWidth="1"/>
    <col min="7957" max="7957" width="7.42578125" style="43" customWidth="1"/>
    <col min="7958" max="7958" width="6.7109375" style="43" customWidth="1"/>
    <col min="7959" max="7960" width="3.42578125" style="43" customWidth="1"/>
    <col min="7961" max="7961" width="38.7109375" style="43" customWidth="1"/>
    <col min="7962" max="7962" width="6.5703125" style="43" customWidth="1"/>
    <col min="7963" max="7963" width="3.42578125" style="43" customWidth="1"/>
    <col min="7964" max="7964" width="4.5703125" style="43" customWidth="1"/>
    <col min="7965" max="8192" width="9.140625" style="43"/>
    <col min="8193" max="8193" width="30.42578125" style="43" bestFit="1" customWidth="1"/>
    <col min="8194" max="8194" width="8.42578125" style="43" bestFit="1" customWidth="1"/>
    <col min="8195" max="8195" width="10.140625" style="43" bestFit="1" customWidth="1"/>
    <col min="8196" max="8196" width="5" style="43" bestFit="1" customWidth="1"/>
    <col min="8197" max="8197" width="33.140625" style="43" bestFit="1" customWidth="1"/>
    <col min="8198" max="8198" width="4.28515625" style="43" customWidth="1"/>
    <col min="8199" max="8199" width="5.28515625" style="43" customWidth="1"/>
    <col min="8200" max="8200" width="8.140625" style="43" customWidth="1"/>
    <col min="8201" max="8201" width="8.7109375" style="43" customWidth="1"/>
    <col min="8202" max="8202" width="8.140625" style="43" customWidth="1"/>
    <col min="8203" max="8203" width="8.7109375" style="43" customWidth="1"/>
    <col min="8204" max="8204" width="8.140625" style="43" customWidth="1"/>
    <col min="8205" max="8205" width="8.7109375" style="43" customWidth="1"/>
    <col min="8206" max="8206" width="8.140625" style="43" customWidth="1"/>
    <col min="8207" max="8207" width="8.7109375" style="43" customWidth="1"/>
    <col min="8208" max="8208" width="16.140625" style="43" customWidth="1"/>
    <col min="8209" max="8209" width="4.28515625" style="43" customWidth="1"/>
    <col min="8210" max="8210" width="3.42578125" style="43" customWidth="1"/>
    <col min="8211" max="8211" width="31.85546875" style="43" customWidth="1"/>
    <col min="8212" max="8212" width="6" style="43" customWidth="1"/>
    <col min="8213" max="8213" width="7.42578125" style="43" customWidth="1"/>
    <col min="8214" max="8214" width="6.7109375" style="43" customWidth="1"/>
    <col min="8215" max="8216" width="3.42578125" style="43" customWidth="1"/>
    <col min="8217" max="8217" width="38.7109375" style="43" customWidth="1"/>
    <col min="8218" max="8218" width="6.5703125" style="43" customWidth="1"/>
    <col min="8219" max="8219" width="3.42578125" style="43" customWidth="1"/>
    <col min="8220" max="8220" width="4.5703125" style="43" customWidth="1"/>
    <col min="8221" max="8448" width="9.140625" style="43"/>
    <col min="8449" max="8449" width="30.42578125" style="43" bestFit="1" customWidth="1"/>
    <col min="8450" max="8450" width="8.42578125" style="43" bestFit="1" customWidth="1"/>
    <col min="8451" max="8451" width="10.140625" style="43" bestFit="1" customWidth="1"/>
    <col min="8452" max="8452" width="5" style="43" bestFit="1" customWidth="1"/>
    <col min="8453" max="8453" width="33.140625" style="43" bestFit="1" customWidth="1"/>
    <col min="8454" max="8454" width="4.28515625" style="43" customWidth="1"/>
    <col min="8455" max="8455" width="5.28515625" style="43" customWidth="1"/>
    <col min="8456" max="8456" width="8.140625" style="43" customWidth="1"/>
    <col min="8457" max="8457" width="8.7109375" style="43" customWidth="1"/>
    <col min="8458" max="8458" width="8.140625" style="43" customWidth="1"/>
    <col min="8459" max="8459" width="8.7109375" style="43" customWidth="1"/>
    <col min="8460" max="8460" width="8.140625" style="43" customWidth="1"/>
    <col min="8461" max="8461" width="8.7109375" style="43" customWidth="1"/>
    <col min="8462" max="8462" width="8.140625" style="43" customWidth="1"/>
    <col min="8463" max="8463" width="8.7109375" style="43" customWidth="1"/>
    <col min="8464" max="8464" width="16.140625" style="43" customWidth="1"/>
    <col min="8465" max="8465" width="4.28515625" style="43" customWidth="1"/>
    <col min="8466" max="8466" width="3.42578125" style="43" customWidth="1"/>
    <col min="8467" max="8467" width="31.85546875" style="43" customWidth="1"/>
    <col min="8468" max="8468" width="6" style="43" customWidth="1"/>
    <col min="8469" max="8469" width="7.42578125" style="43" customWidth="1"/>
    <col min="8470" max="8470" width="6.7109375" style="43" customWidth="1"/>
    <col min="8471" max="8472" width="3.42578125" style="43" customWidth="1"/>
    <col min="8473" max="8473" width="38.7109375" style="43" customWidth="1"/>
    <col min="8474" max="8474" width="6.5703125" style="43" customWidth="1"/>
    <col min="8475" max="8475" width="3.42578125" style="43" customWidth="1"/>
    <col min="8476" max="8476" width="4.5703125" style="43" customWidth="1"/>
    <col min="8477" max="8704" width="9.140625" style="43"/>
    <col min="8705" max="8705" width="30.42578125" style="43" bestFit="1" customWidth="1"/>
    <col min="8706" max="8706" width="8.42578125" style="43" bestFit="1" customWidth="1"/>
    <col min="8707" max="8707" width="10.140625" style="43" bestFit="1" customWidth="1"/>
    <col min="8708" max="8708" width="5" style="43" bestFit="1" customWidth="1"/>
    <col min="8709" max="8709" width="33.140625" style="43" bestFit="1" customWidth="1"/>
    <col min="8710" max="8710" width="4.28515625" style="43" customWidth="1"/>
    <col min="8711" max="8711" width="5.28515625" style="43" customWidth="1"/>
    <col min="8712" max="8712" width="8.140625" style="43" customWidth="1"/>
    <col min="8713" max="8713" width="8.7109375" style="43" customWidth="1"/>
    <col min="8714" max="8714" width="8.140625" style="43" customWidth="1"/>
    <col min="8715" max="8715" width="8.7109375" style="43" customWidth="1"/>
    <col min="8716" max="8716" width="8.140625" style="43" customWidth="1"/>
    <col min="8717" max="8717" width="8.7109375" style="43" customWidth="1"/>
    <col min="8718" max="8718" width="8.140625" style="43" customWidth="1"/>
    <col min="8719" max="8719" width="8.7109375" style="43" customWidth="1"/>
    <col min="8720" max="8720" width="16.140625" style="43" customWidth="1"/>
    <col min="8721" max="8721" width="4.28515625" style="43" customWidth="1"/>
    <col min="8722" max="8722" width="3.42578125" style="43" customWidth="1"/>
    <col min="8723" max="8723" width="31.85546875" style="43" customWidth="1"/>
    <col min="8724" max="8724" width="6" style="43" customWidth="1"/>
    <col min="8725" max="8725" width="7.42578125" style="43" customWidth="1"/>
    <col min="8726" max="8726" width="6.7109375" style="43" customWidth="1"/>
    <col min="8727" max="8728" width="3.42578125" style="43" customWidth="1"/>
    <col min="8729" max="8729" width="38.7109375" style="43" customWidth="1"/>
    <col min="8730" max="8730" width="6.5703125" style="43" customWidth="1"/>
    <col min="8731" max="8731" width="3.42578125" style="43" customWidth="1"/>
    <col min="8732" max="8732" width="4.5703125" style="43" customWidth="1"/>
    <col min="8733" max="8960" width="9.140625" style="43"/>
    <col min="8961" max="8961" width="30.42578125" style="43" bestFit="1" customWidth="1"/>
    <col min="8962" max="8962" width="8.42578125" style="43" bestFit="1" customWidth="1"/>
    <col min="8963" max="8963" width="10.140625" style="43" bestFit="1" customWidth="1"/>
    <col min="8964" max="8964" width="5" style="43" bestFit="1" customWidth="1"/>
    <col min="8965" max="8965" width="33.140625" style="43" bestFit="1" customWidth="1"/>
    <col min="8966" max="8966" width="4.28515625" style="43" customWidth="1"/>
    <col min="8967" max="8967" width="5.28515625" style="43" customWidth="1"/>
    <col min="8968" max="8968" width="8.140625" style="43" customWidth="1"/>
    <col min="8969" max="8969" width="8.7109375" style="43" customWidth="1"/>
    <col min="8970" max="8970" width="8.140625" style="43" customWidth="1"/>
    <col min="8971" max="8971" width="8.7109375" style="43" customWidth="1"/>
    <col min="8972" max="8972" width="8.140625" style="43" customWidth="1"/>
    <col min="8973" max="8973" width="8.7109375" style="43" customWidth="1"/>
    <col min="8974" max="8974" width="8.140625" style="43" customWidth="1"/>
    <col min="8975" max="8975" width="8.7109375" style="43" customWidth="1"/>
    <col min="8976" max="8976" width="16.140625" style="43" customWidth="1"/>
    <col min="8977" max="8977" width="4.28515625" style="43" customWidth="1"/>
    <col min="8978" max="8978" width="3.42578125" style="43" customWidth="1"/>
    <col min="8979" max="8979" width="31.85546875" style="43" customWidth="1"/>
    <col min="8980" max="8980" width="6" style="43" customWidth="1"/>
    <col min="8981" max="8981" width="7.42578125" style="43" customWidth="1"/>
    <col min="8982" max="8982" width="6.7109375" style="43" customWidth="1"/>
    <col min="8983" max="8984" width="3.42578125" style="43" customWidth="1"/>
    <col min="8985" max="8985" width="38.7109375" style="43" customWidth="1"/>
    <col min="8986" max="8986" width="6.5703125" style="43" customWidth="1"/>
    <col min="8987" max="8987" width="3.42578125" style="43" customWidth="1"/>
    <col min="8988" max="8988" width="4.5703125" style="43" customWidth="1"/>
    <col min="8989" max="9216" width="9.140625" style="43"/>
    <col min="9217" max="9217" width="30.42578125" style="43" bestFit="1" customWidth="1"/>
    <col min="9218" max="9218" width="8.42578125" style="43" bestFit="1" customWidth="1"/>
    <col min="9219" max="9219" width="10.140625" style="43" bestFit="1" customWidth="1"/>
    <col min="9220" max="9220" width="5" style="43" bestFit="1" customWidth="1"/>
    <col min="9221" max="9221" width="33.140625" style="43" bestFit="1" customWidth="1"/>
    <col min="9222" max="9222" width="4.28515625" style="43" customWidth="1"/>
    <col min="9223" max="9223" width="5.28515625" style="43" customWidth="1"/>
    <col min="9224" max="9224" width="8.140625" style="43" customWidth="1"/>
    <col min="9225" max="9225" width="8.7109375" style="43" customWidth="1"/>
    <col min="9226" max="9226" width="8.140625" style="43" customWidth="1"/>
    <col min="9227" max="9227" width="8.7109375" style="43" customWidth="1"/>
    <col min="9228" max="9228" width="8.140625" style="43" customWidth="1"/>
    <col min="9229" max="9229" width="8.7109375" style="43" customWidth="1"/>
    <col min="9230" max="9230" width="8.140625" style="43" customWidth="1"/>
    <col min="9231" max="9231" width="8.7109375" style="43" customWidth="1"/>
    <col min="9232" max="9232" width="16.140625" style="43" customWidth="1"/>
    <col min="9233" max="9233" width="4.28515625" style="43" customWidth="1"/>
    <col min="9234" max="9234" width="3.42578125" style="43" customWidth="1"/>
    <col min="9235" max="9235" width="31.85546875" style="43" customWidth="1"/>
    <col min="9236" max="9236" width="6" style="43" customWidth="1"/>
    <col min="9237" max="9237" width="7.42578125" style="43" customWidth="1"/>
    <col min="9238" max="9238" width="6.7109375" style="43" customWidth="1"/>
    <col min="9239" max="9240" width="3.42578125" style="43" customWidth="1"/>
    <col min="9241" max="9241" width="38.7109375" style="43" customWidth="1"/>
    <col min="9242" max="9242" width="6.5703125" style="43" customWidth="1"/>
    <col min="9243" max="9243" width="3.42578125" style="43" customWidth="1"/>
    <col min="9244" max="9244" width="4.5703125" style="43" customWidth="1"/>
    <col min="9245" max="9472" width="9.140625" style="43"/>
    <col min="9473" max="9473" width="30.42578125" style="43" bestFit="1" customWidth="1"/>
    <col min="9474" max="9474" width="8.42578125" style="43" bestFit="1" customWidth="1"/>
    <col min="9475" max="9475" width="10.140625" style="43" bestFit="1" customWidth="1"/>
    <col min="9476" max="9476" width="5" style="43" bestFit="1" customWidth="1"/>
    <col min="9477" max="9477" width="33.140625" style="43" bestFit="1" customWidth="1"/>
    <col min="9478" max="9478" width="4.28515625" style="43" customWidth="1"/>
    <col min="9479" max="9479" width="5.28515625" style="43" customWidth="1"/>
    <col min="9480" max="9480" width="8.140625" style="43" customWidth="1"/>
    <col min="9481" max="9481" width="8.7109375" style="43" customWidth="1"/>
    <col min="9482" max="9482" width="8.140625" style="43" customWidth="1"/>
    <col min="9483" max="9483" width="8.7109375" style="43" customWidth="1"/>
    <col min="9484" max="9484" width="8.140625" style="43" customWidth="1"/>
    <col min="9485" max="9485" width="8.7109375" style="43" customWidth="1"/>
    <col min="9486" max="9486" width="8.140625" style="43" customWidth="1"/>
    <col min="9487" max="9487" width="8.7109375" style="43" customWidth="1"/>
    <col min="9488" max="9488" width="16.140625" style="43" customWidth="1"/>
    <col min="9489" max="9489" width="4.28515625" style="43" customWidth="1"/>
    <col min="9490" max="9490" width="3.42578125" style="43" customWidth="1"/>
    <col min="9491" max="9491" width="31.85546875" style="43" customWidth="1"/>
    <col min="9492" max="9492" width="6" style="43" customWidth="1"/>
    <col min="9493" max="9493" width="7.42578125" style="43" customWidth="1"/>
    <col min="9494" max="9494" width="6.7109375" style="43" customWidth="1"/>
    <col min="9495" max="9496" width="3.42578125" style="43" customWidth="1"/>
    <col min="9497" max="9497" width="38.7109375" style="43" customWidth="1"/>
    <col min="9498" max="9498" width="6.5703125" style="43" customWidth="1"/>
    <col min="9499" max="9499" width="3.42578125" style="43" customWidth="1"/>
    <col min="9500" max="9500" width="4.5703125" style="43" customWidth="1"/>
    <col min="9501" max="9728" width="9.140625" style="43"/>
    <col min="9729" max="9729" width="30.42578125" style="43" bestFit="1" customWidth="1"/>
    <col min="9730" max="9730" width="8.42578125" style="43" bestFit="1" customWidth="1"/>
    <col min="9731" max="9731" width="10.140625" style="43" bestFit="1" customWidth="1"/>
    <col min="9732" max="9732" width="5" style="43" bestFit="1" customWidth="1"/>
    <col min="9733" max="9733" width="33.140625" style="43" bestFit="1" customWidth="1"/>
    <col min="9734" max="9734" width="4.28515625" style="43" customWidth="1"/>
    <col min="9735" max="9735" width="5.28515625" style="43" customWidth="1"/>
    <col min="9736" max="9736" width="8.140625" style="43" customWidth="1"/>
    <col min="9737" max="9737" width="8.7109375" style="43" customWidth="1"/>
    <col min="9738" max="9738" width="8.140625" style="43" customWidth="1"/>
    <col min="9739" max="9739" width="8.7109375" style="43" customWidth="1"/>
    <col min="9740" max="9740" width="8.140625" style="43" customWidth="1"/>
    <col min="9741" max="9741" width="8.7109375" style="43" customWidth="1"/>
    <col min="9742" max="9742" width="8.140625" style="43" customWidth="1"/>
    <col min="9743" max="9743" width="8.7109375" style="43" customWidth="1"/>
    <col min="9744" max="9744" width="16.140625" style="43" customWidth="1"/>
    <col min="9745" max="9745" width="4.28515625" style="43" customWidth="1"/>
    <col min="9746" max="9746" width="3.42578125" style="43" customWidth="1"/>
    <col min="9747" max="9747" width="31.85546875" style="43" customWidth="1"/>
    <col min="9748" max="9748" width="6" style="43" customWidth="1"/>
    <col min="9749" max="9749" width="7.42578125" style="43" customWidth="1"/>
    <col min="9750" max="9750" width="6.7109375" style="43" customWidth="1"/>
    <col min="9751" max="9752" width="3.42578125" style="43" customWidth="1"/>
    <col min="9753" max="9753" width="38.7109375" style="43" customWidth="1"/>
    <col min="9754" max="9754" width="6.5703125" style="43" customWidth="1"/>
    <col min="9755" max="9755" width="3.42578125" style="43" customWidth="1"/>
    <col min="9756" max="9756" width="4.5703125" style="43" customWidth="1"/>
    <col min="9757" max="9984" width="9.140625" style="43"/>
    <col min="9985" max="9985" width="30.42578125" style="43" bestFit="1" customWidth="1"/>
    <col min="9986" max="9986" width="8.42578125" style="43" bestFit="1" customWidth="1"/>
    <col min="9987" max="9987" width="10.140625" style="43" bestFit="1" customWidth="1"/>
    <col min="9988" max="9988" width="5" style="43" bestFit="1" customWidth="1"/>
    <col min="9989" max="9989" width="33.140625" style="43" bestFit="1" customWidth="1"/>
    <col min="9990" max="9990" width="4.28515625" style="43" customWidth="1"/>
    <col min="9991" max="9991" width="5.28515625" style="43" customWidth="1"/>
    <col min="9992" max="9992" width="8.140625" style="43" customWidth="1"/>
    <col min="9993" max="9993" width="8.7109375" style="43" customWidth="1"/>
    <col min="9994" max="9994" width="8.140625" style="43" customWidth="1"/>
    <col min="9995" max="9995" width="8.7109375" style="43" customWidth="1"/>
    <col min="9996" max="9996" width="8.140625" style="43" customWidth="1"/>
    <col min="9997" max="9997" width="8.7109375" style="43" customWidth="1"/>
    <col min="9998" max="9998" width="8.140625" style="43" customWidth="1"/>
    <col min="9999" max="9999" width="8.7109375" style="43" customWidth="1"/>
    <col min="10000" max="10000" width="16.140625" style="43" customWidth="1"/>
    <col min="10001" max="10001" width="4.28515625" style="43" customWidth="1"/>
    <col min="10002" max="10002" width="3.42578125" style="43" customWidth="1"/>
    <col min="10003" max="10003" width="31.85546875" style="43" customWidth="1"/>
    <col min="10004" max="10004" width="6" style="43" customWidth="1"/>
    <col min="10005" max="10005" width="7.42578125" style="43" customWidth="1"/>
    <col min="10006" max="10006" width="6.7109375" style="43" customWidth="1"/>
    <col min="10007" max="10008" width="3.42578125" style="43" customWidth="1"/>
    <col min="10009" max="10009" width="38.7109375" style="43" customWidth="1"/>
    <col min="10010" max="10010" width="6.5703125" style="43" customWidth="1"/>
    <col min="10011" max="10011" width="3.42578125" style="43" customWidth="1"/>
    <col min="10012" max="10012" width="4.5703125" style="43" customWidth="1"/>
    <col min="10013" max="10240" width="9.140625" style="43"/>
    <col min="10241" max="10241" width="30.42578125" style="43" bestFit="1" customWidth="1"/>
    <col min="10242" max="10242" width="8.42578125" style="43" bestFit="1" customWidth="1"/>
    <col min="10243" max="10243" width="10.140625" style="43" bestFit="1" customWidth="1"/>
    <col min="10244" max="10244" width="5" style="43" bestFit="1" customWidth="1"/>
    <col min="10245" max="10245" width="33.140625" style="43" bestFit="1" customWidth="1"/>
    <col min="10246" max="10246" width="4.28515625" style="43" customWidth="1"/>
    <col min="10247" max="10247" width="5.28515625" style="43" customWidth="1"/>
    <col min="10248" max="10248" width="8.140625" style="43" customWidth="1"/>
    <col min="10249" max="10249" width="8.7109375" style="43" customWidth="1"/>
    <col min="10250" max="10250" width="8.140625" style="43" customWidth="1"/>
    <col min="10251" max="10251" width="8.7109375" style="43" customWidth="1"/>
    <col min="10252" max="10252" width="8.140625" style="43" customWidth="1"/>
    <col min="10253" max="10253" width="8.7109375" style="43" customWidth="1"/>
    <col min="10254" max="10254" width="8.140625" style="43" customWidth="1"/>
    <col min="10255" max="10255" width="8.7109375" style="43" customWidth="1"/>
    <col min="10256" max="10256" width="16.140625" style="43" customWidth="1"/>
    <col min="10257" max="10257" width="4.28515625" style="43" customWidth="1"/>
    <col min="10258" max="10258" width="3.42578125" style="43" customWidth="1"/>
    <col min="10259" max="10259" width="31.85546875" style="43" customWidth="1"/>
    <col min="10260" max="10260" width="6" style="43" customWidth="1"/>
    <col min="10261" max="10261" width="7.42578125" style="43" customWidth="1"/>
    <col min="10262" max="10262" width="6.7109375" style="43" customWidth="1"/>
    <col min="10263" max="10264" width="3.42578125" style="43" customWidth="1"/>
    <col min="10265" max="10265" width="38.7109375" style="43" customWidth="1"/>
    <col min="10266" max="10266" width="6.5703125" style="43" customWidth="1"/>
    <col min="10267" max="10267" width="3.42578125" style="43" customWidth="1"/>
    <col min="10268" max="10268" width="4.5703125" style="43" customWidth="1"/>
    <col min="10269" max="10496" width="9.140625" style="43"/>
    <col min="10497" max="10497" width="30.42578125" style="43" bestFit="1" customWidth="1"/>
    <col min="10498" max="10498" width="8.42578125" style="43" bestFit="1" customWidth="1"/>
    <col min="10499" max="10499" width="10.140625" style="43" bestFit="1" customWidth="1"/>
    <col min="10500" max="10500" width="5" style="43" bestFit="1" customWidth="1"/>
    <col min="10501" max="10501" width="33.140625" style="43" bestFit="1" customWidth="1"/>
    <col min="10502" max="10502" width="4.28515625" style="43" customWidth="1"/>
    <col min="10503" max="10503" width="5.28515625" style="43" customWidth="1"/>
    <col min="10504" max="10504" width="8.140625" style="43" customWidth="1"/>
    <col min="10505" max="10505" width="8.7109375" style="43" customWidth="1"/>
    <col min="10506" max="10506" width="8.140625" style="43" customWidth="1"/>
    <col min="10507" max="10507" width="8.7109375" style="43" customWidth="1"/>
    <col min="10508" max="10508" width="8.140625" style="43" customWidth="1"/>
    <col min="10509" max="10509" width="8.7109375" style="43" customWidth="1"/>
    <col min="10510" max="10510" width="8.140625" style="43" customWidth="1"/>
    <col min="10511" max="10511" width="8.7109375" style="43" customWidth="1"/>
    <col min="10512" max="10512" width="16.140625" style="43" customWidth="1"/>
    <col min="10513" max="10513" width="4.28515625" style="43" customWidth="1"/>
    <col min="10514" max="10514" width="3.42578125" style="43" customWidth="1"/>
    <col min="10515" max="10515" width="31.85546875" style="43" customWidth="1"/>
    <col min="10516" max="10516" width="6" style="43" customWidth="1"/>
    <col min="10517" max="10517" width="7.42578125" style="43" customWidth="1"/>
    <col min="10518" max="10518" width="6.7109375" style="43" customWidth="1"/>
    <col min="10519" max="10520" width="3.42578125" style="43" customWidth="1"/>
    <col min="10521" max="10521" width="38.7109375" style="43" customWidth="1"/>
    <col min="10522" max="10522" width="6.5703125" style="43" customWidth="1"/>
    <col min="10523" max="10523" width="3.42578125" style="43" customWidth="1"/>
    <col min="10524" max="10524" width="4.5703125" style="43" customWidth="1"/>
    <col min="10525" max="10752" width="9.140625" style="43"/>
    <col min="10753" max="10753" width="30.42578125" style="43" bestFit="1" customWidth="1"/>
    <col min="10754" max="10754" width="8.42578125" style="43" bestFit="1" customWidth="1"/>
    <col min="10755" max="10755" width="10.140625" style="43" bestFit="1" customWidth="1"/>
    <col min="10756" max="10756" width="5" style="43" bestFit="1" customWidth="1"/>
    <col min="10757" max="10757" width="33.140625" style="43" bestFit="1" customWidth="1"/>
    <col min="10758" max="10758" width="4.28515625" style="43" customWidth="1"/>
    <col min="10759" max="10759" width="5.28515625" style="43" customWidth="1"/>
    <col min="10760" max="10760" width="8.140625" style="43" customWidth="1"/>
    <col min="10761" max="10761" width="8.7109375" style="43" customWidth="1"/>
    <col min="10762" max="10762" width="8.140625" style="43" customWidth="1"/>
    <col min="10763" max="10763" width="8.7109375" style="43" customWidth="1"/>
    <col min="10764" max="10764" width="8.140625" style="43" customWidth="1"/>
    <col min="10765" max="10765" width="8.7109375" style="43" customWidth="1"/>
    <col min="10766" max="10766" width="8.140625" style="43" customWidth="1"/>
    <col min="10767" max="10767" width="8.7109375" style="43" customWidth="1"/>
    <col min="10768" max="10768" width="16.140625" style="43" customWidth="1"/>
    <col min="10769" max="10769" width="4.28515625" style="43" customWidth="1"/>
    <col min="10770" max="10770" width="3.42578125" style="43" customWidth="1"/>
    <col min="10771" max="10771" width="31.85546875" style="43" customWidth="1"/>
    <col min="10772" max="10772" width="6" style="43" customWidth="1"/>
    <col min="10773" max="10773" width="7.42578125" style="43" customWidth="1"/>
    <col min="10774" max="10774" width="6.7109375" style="43" customWidth="1"/>
    <col min="10775" max="10776" width="3.42578125" style="43" customWidth="1"/>
    <col min="10777" max="10777" width="38.7109375" style="43" customWidth="1"/>
    <col min="10778" max="10778" width="6.5703125" style="43" customWidth="1"/>
    <col min="10779" max="10779" width="3.42578125" style="43" customWidth="1"/>
    <col min="10780" max="10780" width="4.5703125" style="43" customWidth="1"/>
    <col min="10781" max="11008" width="9.140625" style="43"/>
    <col min="11009" max="11009" width="30.42578125" style="43" bestFit="1" customWidth="1"/>
    <col min="11010" max="11010" width="8.42578125" style="43" bestFit="1" customWidth="1"/>
    <col min="11011" max="11011" width="10.140625" style="43" bestFit="1" customWidth="1"/>
    <col min="11012" max="11012" width="5" style="43" bestFit="1" customWidth="1"/>
    <col min="11013" max="11013" width="33.140625" style="43" bestFit="1" customWidth="1"/>
    <col min="11014" max="11014" width="4.28515625" style="43" customWidth="1"/>
    <col min="11015" max="11015" width="5.28515625" style="43" customWidth="1"/>
    <col min="11016" max="11016" width="8.140625" style="43" customWidth="1"/>
    <col min="11017" max="11017" width="8.7109375" style="43" customWidth="1"/>
    <col min="11018" max="11018" width="8.140625" style="43" customWidth="1"/>
    <col min="11019" max="11019" width="8.7109375" style="43" customWidth="1"/>
    <col min="11020" max="11020" width="8.140625" style="43" customWidth="1"/>
    <col min="11021" max="11021" width="8.7109375" style="43" customWidth="1"/>
    <col min="11022" max="11022" width="8.140625" style="43" customWidth="1"/>
    <col min="11023" max="11023" width="8.7109375" style="43" customWidth="1"/>
    <col min="11024" max="11024" width="16.140625" style="43" customWidth="1"/>
    <col min="11025" max="11025" width="4.28515625" style="43" customWidth="1"/>
    <col min="11026" max="11026" width="3.42578125" style="43" customWidth="1"/>
    <col min="11027" max="11027" width="31.85546875" style="43" customWidth="1"/>
    <col min="11028" max="11028" width="6" style="43" customWidth="1"/>
    <col min="11029" max="11029" width="7.42578125" style="43" customWidth="1"/>
    <col min="11030" max="11030" width="6.7109375" style="43" customWidth="1"/>
    <col min="11031" max="11032" width="3.42578125" style="43" customWidth="1"/>
    <col min="11033" max="11033" width="38.7109375" style="43" customWidth="1"/>
    <col min="11034" max="11034" width="6.5703125" style="43" customWidth="1"/>
    <col min="11035" max="11035" width="3.42578125" style="43" customWidth="1"/>
    <col min="11036" max="11036" width="4.5703125" style="43" customWidth="1"/>
    <col min="11037" max="11264" width="9.140625" style="43"/>
    <col min="11265" max="11265" width="30.42578125" style="43" bestFit="1" customWidth="1"/>
    <col min="11266" max="11266" width="8.42578125" style="43" bestFit="1" customWidth="1"/>
    <col min="11267" max="11267" width="10.140625" style="43" bestFit="1" customWidth="1"/>
    <col min="11268" max="11268" width="5" style="43" bestFit="1" customWidth="1"/>
    <col min="11269" max="11269" width="33.140625" style="43" bestFit="1" customWidth="1"/>
    <col min="11270" max="11270" width="4.28515625" style="43" customWidth="1"/>
    <col min="11271" max="11271" width="5.28515625" style="43" customWidth="1"/>
    <col min="11272" max="11272" width="8.140625" style="43" customWidth="1"/>
    <col min="11273" max="11273" width="8.7109375" style="43" customWidth="1"/>
    <col min="11274" max="11274" width="8.140625" style="43" customWidth="1"/>
    <col min="11275" max="11275" width="8.7109375" style="43" customWidth="1"/>
    <col min="11276" max="11276" width="8.140625" style="43" customWidth="1"/>
    <col min="11277" max="11277" width="8.7109375" style="43" customWidth="1"/>
    <col min="11278" max="11278" width="8.140625" style="43" customWidth="1"/>
    <col min="11279" max="11279" width="8.7109375" style="43" customWidth="1"/>
    <col min="11280" max="11280" width="16.140625" style="43" customWidth="1"/>
    <col min="11281" max="11281" width="4.28515625" style="43" customWidth="1"/>
    <col min="11282" max="11282" width="3.42578125" style="43" customWidth="1"/>
    <col min="11283" max="11283" width="31.85546875" style="43" customWidth="1"/>
    <col min="11284" max="11284" width="6" style="43" customWidth="1"/>
    <col min="11285" max="11285" width="7.42578125" style="43" customWidth="1"/>
    <col min="11286" max="11286" width="6.7109375" style="43" customWidth="1"/>
    <col min="11287" max="11288" width="3.42578125" style="43" customWidth="1"/>
    <col min="11289" max="11289" width="38.7109375" style="43" customWidth="1"/>
    <col min="11290" max="11290" width="6.5703125" style="43" customWidth="1"/>
    <col min="11291" max="11291" width="3.42578125" style="43" customWidth="1"/>
    <col min="11292" max="11292" width="4.5703125" style="43" customWidth="1"/>
    <col min="11293" max="11520" width="9.140625" style="43"/>
    <col min="11521" max="11521" width="30.42578125" style="43" bestFit="1" customWidth="1"/>
    <col min="11522" max="11522" width="8.42578125" style="43" bestFit="1" customWidth="1"/>
    <col min="11523" max="11523" width="10.140625" style="43" bestFit="1" customWidth="1"/>
    <col min="11524" max="11524" width="5" style="43" bestFit="1" customWidth="1"/>
    <col min="11525" max="11525" width="33.140625" style="43" bestFit="1" customWidth="1"/>
    <col min="11526" max="11526" width="4.28515625" style="43" customWidth="1"/>
    <col min="11527" max="11527" width="5.28515625" style="43" customWidth="1"/>
    <col min="11528" max="11528" width="8.140625" style="43" customWidth="1"/>
    <col min="11529" max="11529" width="8.7109375" style="43" customWidth="1"/>
    <col min="11530" max="11530" width="8.140625" style="43" customWidth="1"/>
    <col min="11531" max="11531" width="8.7109375" style="43" customWidth="1"/>
    <col min="11532" max="11532" width="8.140625" style="43" customWidth="1"/>
    <col min="11533" max="11533" width="8.7109375" style="43" customWidth="1"/>
    <col min="11534" max="11534" width="8.140625" style="43" customWidth="1"/>
    <col min="11535" max="11535" width="8.7109375" style="43" customWidth="1"/>
    <col min="11536" max="11536" width="16.140625" style="43" customWidth="1"/>
    <col min="11537" max="11537" width="4.28515625" style="43" customWidth="1"/>
    <col min="11538" max="11538" width="3.42578125" style="43" customWidth="1"/>
    <col min="11539" max="11539" width="31.85546875" style="43" customWidth="1"/>
    <col min="11540" max="11540" width="6" style="43" customWidth="1"/>
    <col min="11541" max="11541" width="7.42578125" style="43" customWidth="1"/>
    <col min="11542" max="11542" width="6.7109375" style="43" customWidth="1"/>
    <col min="11543" max="11544" width="3.42578125" style="43" customWidth="1"/>
    <col min="11545" max="11545" width="38.7109375" style="43" customWidth="1"/>
    <col min="11546" max="11546" width="6.5703125" style="43" customWidth="1"/>
    <col min="11547" max="11547" width="3.42578125" style="43" customWidth="1"/>
    <col min="11548" max="11548" width="4.5703125" style="43" customWidth="1"/>
    <col min="11549" max="11776" width="9.140625" style="43"/>
    <col min="11777" max="11777" width="30.42578125" style="43" bestFit="1" customWidth="1"/>
    <col min="11778" max="11778" width="8.42578125" style="43" bestFit="1" customWidth="1"/>
    <col min="11779" max="11779" width="10.140625" style="43" bestFit="1" customWidth="1"/>
    <col min="11780" max="11780" width="5" style="43" bestFit="1" customWidth="1"/>
    <col min="11781" max="11781" width="33.140625" style="43" bestFit="1" customWidth="1"/>
    <col min="11782" max="11782" width="4.28515625" style="43" customWidth="1"/>
    <col min="11783" max="11783" width="5.28515625" style="43" customWidth="1"/>
    <col min="11784" max="11784" width="8.140625" style="43" customWidth="1"/>
    <col min="11785" max="11785" width="8.7109375" style="43" customWidth="1"/>
    <col min="11786" max="11786" width="8.140625" style="43" customWidth="1"/>
    <col min="11787" max="11787" width="8.7109375" style="43" customWidth="1"/>
    <col min="11788" max="11788" width="8.140625" style="43" customWidth="1"/>
    <col min="11789" max="11789" width="8.7109375" style="43" customWidth="1"/>
    <col min="11790" max="11790" width="8.140625" style="43" customWidth="1"/>
    <col min="11791" max="11791" width="8.7109375" style="43" customWidth="1"/>
    <col min="11792" max="11792" width="16.140625" style="43" customWidth="1"/>
    <col min="11793" max="11793" width="4.28515625" style="43" customWidth="1"/>
    <col min="11794" max="11794" width="3.42578125" style="43" customWidth="1"/>
    <col min="11795" max="11795" width="31.85546875" style="43" customWidth="1"/>
    <col min="11796" max="11796" width="6" style="43" customWidth="1"/>
    <col min="11797" max="11797" width="7.42578125" style="43" customWidth="1"/>
    <col min="11798" max="11798" width="6.7109375" style="43" customWidth="1"/>
    <col min="11799" max="11800" width="3.42578125" style="43" customWidth="1"/>
    <col min="11801" max="11801" width="38.7109375" style="43" customWidth="1"/>
    <col min="11802" max="11802" width="6.5703125" style="43" customWidth="1"/>
    <col min="11803" max="11803" width="3.42578125" style="43" customWidth="1"/>
    <col min="11804" max="11804" width="4.5703125" style="43" customWidth="1"/>
    <col min="11805" max="12032" width="9.140625" style="43"/>
    <col min="12033" max="12033" width="30.42578125" style="43" bestFit="1" customWidth="1"/>
    <col min="12034" max="12034" width="8.42578125" style="43" bestFit="1" customWidth="1"/>
    <col min="12035" max="12035" width="10.140625" style="43" bestFit="1" customWidth="1"/>
    <col min="12036" max="12036" width="5" style="43" bestFit="1" customWidth="1"/>
    <col min="12037" max="12037" width="33.140625" style="43" bestFit="1" customWidth="1"/>
    <col min="12038" max="12038" width="4.28515625" style="43" customWidth="1"/>
    <col min="12039" max="12039" width="5.28515625" style="43" customWidth="1"/>
    <col min="12040" max="12040" width="8.140625" style="43" customWidth="1"/>
    <col min="12041" max="12041" width="8.7109375" style="43" customWidth="1"/>
    <col min="12042" max="12042" width="8.140625" style="43" customWidth="1"/>
    <col min="12043" max="12043" width="8.7109375" style="43" customWidth="1"/>
    <col min="12044" max="12044" width="8.140625" style="43" customWidth="1"/>
    <col min="12045" max="12045" width="8.7109375" style="43" customWidth="1"/>
    <col min="12046" max="12046" width="8.140625" style="43" customWidth="1"/>
    <col min="12047" max="12047" width="8.7109375" style="43" customWidth="1"/>
    <col min="12048" max="12048" width="16.140625" style="43" customWidth="1"/>
    <col min="12049" max="12049" width="4.28515625" style="43" customWidth="1"/>
    <col min="12050" max="12050" width="3.42578125" style="43" customWidth="1"/>
    <col min="12051" max="12051" width="31.85546875" style="43" customWidth="1"/>
    <col min="12052" max="12052" width="6" style="43" customWidth="1"/>
    <col min="12053" max="12053" width="7.42578125" style="43" customWidth="1"/>
    <col min="12054" max="12054" width="6.7109375" style="43" customWidth="1"/>
    <col min="12055" max="12056" width="3.42578125" style="43" customWidth="1"/>
    <col min="12057" max="12057" width="38.7109375" style="43" customWidth="1"/>
    <col min="12058" max="12058" width="6.5703125" style="43" customWidth="1"/>
    <col min="12059" max="12059" width="3.42578125" style="43" customWidth="1"/>
    <col min="12060" max="12060" width="4.5703125" style="43" customWidth="1"/>
    <col min="12061" max="12288" width="9.140625" style="43"/>
    <col min="12289" max="12289" width="30.42578125" style="43" bestFit="1" customWidth="1"/>
    <col min="12290" max="12290" width="8.42578125" style="43" bestFit="1" customWidth="1"/>
    <col min="12291" max="12291" width="10.140625" style="43" bestFit="1" customWidth="1"/>
    <col min="12292" max="12292" width="5" style="43" bestFit="1" customWidth="1"/>
    <col min="12293" max="12293" width="33.140625" style="43" bestFit="1" customWidth="1"/>
    <col min="12294" max="12294" width="4.28515625" style="43" customWidth="1"/>
    <col min="12295" max="12295" width="5.28515625" style="43" customWidth="1"/>
    <col min="12296" max="12296" width="8.140625" style="43" customWidth="1"/>
    <col min="12297" max="12297" width="8.7109375" style="43" customWidth="1"/>
    <col min="12298" max="12298" width="8.140625" style="43" customWidth="1"/>
    <col min="12299" max="12299" width="8.7109375" style="43" customWidth="1"/>
    <col min="12300" max="12300" width="8.140625" style="43" customWidth="1"/>
    <col min="12301" max="12301" width="8.7109375" style="43" customWidth="1"/>
    <col min="12302" max="12302" width="8.140625" style="43" customWidth="1"/>
    <col min="12303" max="12303" width="8.7109375" style="43" customWidth="1"/>
    <col min="12304" max="12304" width="16.140625" style="43" customWidth="1"/>
    <col min="12305" max="12305" width="4.28515625" style="43" customWidth="1"/>
    <col min="12306" max="12306" width="3.42578125" style="43" customWidth="1"/>
    <col min="12307" max="12307" width="31.85546875" style="43" customWidth="1"/>
    <col min="12308" max="12308" width="6" style="43" customWidth="1"/>
    <col min="12309" max="12309" width="7.42578125" style="43" customWidth="1"/>
    <col min="12310" max="12310" width="6.7109375" style="43" customWidth="1"/>
    <col min="12311" max="12312" width="3.42578125" style="43" customWidth="1"/>
    <col min="12313" max="12313" width="38.7109375" style="43" customWidth="1"/>
    <col min="12314" max="12314" width="6.5703125" style="43" customWidth="1"/>
    <col min="12315" max="12315" width="3.42578125" style="43" customWidth="1"/>
    <col min="12316" max="12316" width="4.5703125" style="43" customWidth="1"/>
    <col min="12317" max="12544" width="9.140625" style="43"/>
    <col min="12545" max="12545" width="30.42578125" style="43" bestFit="1" customWidth="1"/>
    <col min="12546" max="12546" width="8.42578125" style="43" bestFit="1" customWidth="1"/>
    <col min="12547" max="12547" width="10.140625" style="43" bestFit="1" customWidth="1"/>
    <col min="12548" max="12548" width="5" style="43" bestFit="1" customWidth="1"/>
    <col min="12549" max="12549" width="33.140625" style="43" bestFit="1" customWidth="1"/>
    <col min="12550" max="12550" width="4.28515625" style="43" customWidth="1"/>
    <col min="12551" max="12551" width="5.28515625" style="43" customWidth="1"/>
    <col min="12552" max="12552" width="8.140625" style="43" customWidth="1"/>
    <col min="12553" max="12553" width="8.7109375" style="43" customWidth="1"/>
    <col min="12554" max="12554" width="8.140625" style="43" customWidth="1"/>
    <col min="12555" max="12555" width="8.7109375" style="43" customWidth="1"/>
    <col min="12556" max="12556" width="8.140625" style="43" customWidth="1"/>
    <col min="12557" max="12557" width="8.7109375" style="43" customWidth="1"/>
    <col min="12558" max="12558" width="8.140625" style="43" customWidth="1"/>
    <col min="12559" max="12559" width="8.7109375" style="43" customWidth="1"/>
    <col min="12560" max="12560" width="16.140625" style="43" customWidth="1"/>
    <col min="12561" max="12561" width="4.28515625" style="43" customWidth="1"/>
    <col min="12562" max="12562" width="3.42578125" style="43" customWidth="1"/>
    <col min="12563" max="12563" width="31.85546875" style="43" customWidth="1"/>
    <col min="12564" max="12564" width="6" style="43" customWidth="1"/>
    <col min="12565" max="12565" width="7.42578125" style="43" customWidth="1"/>
    <col min="12566" max="12566" width="6.7109375" style="43" customWidth="1"/>
    <col min="12567" max="12568" width="3.42578125" style="43" customWidth="1"/>
    <col min="12569" max="12569" width="38.7109375" style="43" customWidth="1"/>
    <col min="12570" max="12570" width="6.5703125" style="43" customWidth="1"/>
    <col min="12571" max="12571" width="3.42578125" style="43" customWidth="1"/>
    <col min="12572" max="12572" width="4.5703125" style="43" customWidth="1"/>
    <col min="12573" max="12800" width="9.140625" style="43"/>
    <col min="12801" max="12801" width="30.42578125" style="43" bestFit="1" customWidth="1"/>
    <col min="12802" max="12802" width="8.42578125" style="43" bestFit="1" customWidth="1"/>
    <col min="12803" max="12803" width="10.140625" style="43" bestFit="1" customWidth="1"/>
    <col min="12804" max="12804" width="5" style="43" bestFit="1" customWidth="1"/>
    <col min="12805" max="12805" width="33.140625" style="43" bestFit="1" customWidth="1"/>
    <col min="12806" max="12806" width="4.28515625" style="43" customWidth="1"/>
    <col min="12807" max="12807" width="5.28515625" style="43" customWidth="1"/>
    <col min="12808" max="12808" width="8.140625" style="43" customWidth="1"/>
    <col min="12809" max="12809" width="8.7109375" style="43" customWidth="1"/>
    <col min="12810" max="12810" width="8.140625" style="43" customWidth="1"/>
    <col min="12811" max="12811" width="8.7109375" style="43" customWidth="1"/>
    <col min="12812" max="12812" width="8.140625" style="43" customWidth="1"/>
    <col min="12813" max="12813" width="8.7109375" style="43" customWidth="1"/>
    <col min="12814" max="12814" width="8.140625" style="43" customWidth="1"/>
    <col min="12815" max="12815" width="8.7109375" style="43" customWidth="1"/>
    <col min="12816" max="12816" width="16.140625" style="43" customWidth="1"/>
    <col min="12817" max="12817" width="4.28515625" style="43" customWidth="1"/>
    <col min="12818" max="12818" width="3.42578125" style="43" customWidth="1"/>
    <col min="12819" max="12819" width="31.85546875" style="43" customWidth="1"/>
    <col min="12820" max="12820" width="6" style="43" customWidth="1"/>
    <col min="12821" max="12821" width="7.42578125" style="43" customWidth="1"/>
    <col min="12822" max="12822" width="6.7109375" style="43" customWidth="1"/>
    <col min="12823" max="12824" width="3.42578125" style="43" customWidth="1"/>
    <col min="12825" max="12825" width="38.7109375" style="43" customWidth="1"/>
    <col min="12826" max="12826" width="6.5703125" style="43" customWidth="1"/>
    <col min="12827" max="12827" width="3.42578125" style="43" customWidth="1"/>
    <col min="12828" max="12828" width="4.5703125" style="43" customWidth="1"/>
    <col min="12829" max="13056" width="9.140625" style="43"/>
    <col min="13057" max="13057" width="30.42578125" style="43" bestFit="1" customWidth="1"/>
    <col min="13058" max="13058" width="8.42578125" style="43" bestFit="1" customWidth="1"/>
    <col min="13059" max="13059" width="10.140625" style="43" bestFit="1" customWidth="1"/>
    <col min="13060" max="13060" width="5" style="43" bestFit="1" customWidth="1"/>
    <col min="13061" max="13061" width="33.140625" style="43" bestFit="1" customWidth="1"/>
    <col min="13062" max="13062" width="4.28515625" style="43" customWidth="1"/>
    <col min="13063" max="13063" width="5.28515625" style="43" customWidth="1"/>
    <col min="13064" max="13064" width="8.140625" style="43" customWidth="1"/>
    <col min="13065" max="13065" width="8.7109375" style="43" customWidth="1"/>
    <col min="13066" max="13066" width="8.140625" style="43" customWidth="1"/>
    <col min="13067" max="13067" width="8.7109375" style="43" customWidth="1"/>
    <col min="13068" max="13068" width="8.140625" style="43" customWidth="1"/>
    <col min="13069" max="13069" width="8.7109375" style="43" customWidth="1"/>
    <col min="13070" max="13070" width="8.140625" style="43" customWidth="1"/>
    <col min="13071" max="13071" width="8.7109375" style="43" customWidth="1"/>
    <col min="13072" max="13072" width="16.140625" style="43" customWidth="1"/>
    <col min="13073" max="13073" width="4.28515625" style="43" customWidth="1"/>
    <col min="13074" max="13074" width="3.42578125" style="43" customWidth="1"/>
    <col min="13075" max="13075" width="31.85546875" style="43" customWidth="1"/>
    <col min="13076" max="13076" width="6" style="43" customWidth="1"/>
    <col min="13077" max="13077" width="7.42578125" style="43" customWidth="1"/>
    <col min="13078" max="13078" width="6.7109375" style="43" customWidth="1"/>
    <col min="13079" max="13080" width="3.42578125" style="43" customWidth="1"/>
    <col min="13081" max="13081" width="38.7109375" style="43" customWidth="1"/>
    <col min="13082" max="13082" width="6.5703125" style="43" customWidth="1"/>
    <col min="13083" max="13083" width="3.42578125" style="43" customWidth="1"/>
    <col min="13084" max="13084" width="4.5703125" style="43" customWidth="1"/>
    <col min="13085" max="13312" width="9.140625" style="43"/>
    <col min="13313" max="13313" width="30.42578125" style="43" bestFit="1" customWidth="1"/>
    <col min="13314" max="13314" width="8.42578125" style="43" bestFit="1" customWidth="1"/>
    <col min="13315" max="13315" width="10.140625" style="43" bestFit="1" customWidth="1"/>
    <col min="13316" max="13316" width="5" style="43" bestFit="1" customWidth="1"/>
    <col min="13317" max="13317" width="33.140625" style="43" bestFit="1" customWidth="1"/>
    <col min="13318" max="13318" width="4.28515625" style="43" customWidth="1"/>
    <col min="13319" max="13319" width="5.28515625" style="43" customWidth="1"/>
    <col min="13320" max="13320" width="8.140625" style="43" customWidth="1"/>
    <col min="13321" max="13321" width="8.7109375" style="43" customWidth="1"/>
    <col min="13322" max="13322" width="8.140625" style="43" customWidth="1"/>
    <col min="13323" max="13323" width="8.7109375" style="43" customWidth="1"/>
    <col min="13324" max="13324" width="8.140625" style="43" customWidth="1"/>
    <col min="13325" max="13325" width="8.7109375" style="43" customWidth="1"/>
    <col min="13326" max="13326" width="8.140625" style="43" customWidth="1"/>
    <col min="13327" max="13327" width="8.7109375" style="43" customWidth="1"/>
    <col min="13328" max="13328" width="16.140625" style="43" customWidth="1"/>
    <col min="13329" max="13329" width="4.28515625" style="43" customWidth="1"/>
    <col min="13330" max="13330" width="3.42578125" style="43" customWidth="1"/>
    <col min="13331" max="13331" width="31.85546875" style="43" customWidth="1"/>
    <col min="13332" max="13332" width="6" style="43" customWidth="1"/>
    <col min="13333" max="13333" width="7.42578125" style="43" customWidth="1"/>
    <col min="13334" max="13334" width="6.7109375" style="43" customWidth="1"/>
    <col min="13335" max="13336" width="3.42578125" style="43" customWidth="1"/>
    <col min="13337" max="13337" width="38.7109375" style="43" customWidth="1"/>
    <col min="13338" max="13338" width="6.5703125" style="43" customWidth="1"/>
    <col min="13339" max="13339" width="3.42578125" style="43" customWidth="1"/>
    <col min="13340" max="13340" width="4.5703125" style="43" customWidth="1"/>
    <col min="13341" max="13568" width="9.140625" style="43"/>
    <col min="13569" max="13569" width="30.42578125" style="43" bestFit="1" customWidth="1"/>
    <col min="13570" max="13570" width="8.42578125" style="43" bestFit="1" customWidth="1"/>
    <col min="13571" max="13571" width="10.140625" style="43" bestFit="1" customWidth="1"/>
    <col min="13572" max="13572" width="5" style="43" bestFit="1" customWidth="1"/>
    <col min="13573" max="13573" width="33.140625" style="43" bestFit="1" customWidth="1"/>
    <col min="13574" max="13574" width="4.28515625" style="43" customWidth="1"/>
    <col min="13575" max="13575" width="5.28515625" style="43" customWidth="1"/>
    <col min="13576" max="13576" width="8.140625" style="43" customWidth="1"/>
    <col min="13577" max="13577" width="8.7109375" style="43" customWidth="1"/>
    <col min="13578" max="13578" width="8.140625" style="43" customWidth="1"/>
    <col min="13579" max="13579" width="8.7109375" style="43" customWidth="1"/>
    <col min="13580" max="13580" width="8.140625" style="43" customWidth="1"/>
    <col min="13581" max="13581" width="8.7109375" style="43" customWidth="1"/>
    <col min="13582" max="13582" width="8.140625" style="43" customWidth="1"/>
    <col min="13583" max="13583" width="8.7109375" style="43" customWidth="1"/>
    <col min="13584" max="13584" width="16.140625" style="43" customWidth="1"/>
    <col min="13585" max="13585" width="4.28515625" style="43" customWidth="1"/>
    <col min="13586" max="13586" width="3.42578125" style="43" customWidth="1"/>
    <col min="13587" max="13587" width="31.85546875" style="43" customWidth="1"/>
    <col min="13588" max="13588" width="6" style="43" customWidth="1"/>
    <col min="13589" max="13589" width="7.42578125" style="43" customWidth="1"/>
    <col min="13590" max="13590" width="6.7109375" style="43" customWidth="1"/>
    <col min="13591" max="13592" width="3.42578125" style="43" customWidth="1"/>
    <col min="13593" max="13593" width="38.7109375" style="43" customWidth="1"/>
    <col min="13594" max="13594" width="6.5703125" style="43" customWidth="1"/>
    <col min="13595" max="13595" width="3.42578125" style="43" customWidth="1"/>
    <col min="13596" max="13596" width="4.5703125" style="43" customWidth="1"/>
    <col min="13597" max="13824" width="9.140625" style="43"/>
    <col min="13825" max="13825" width="30.42578125" style="43" bestFit="1" customWidth="1"/>
    <col min="13826" max="13826" width="8.42578125" style="43" bestFit="1" customWidth="1"/>
    <col min="13827" max="13827" width="10.140625" style="43" bestFit="1" customWidth="1"/>
    <col min="13828" max="13828" width="5" style="43" bestFit="1" customWidth="1"/>
    <col min="13829" max="13829" width="33.140625" style="43" bestFit="1" customWidth="1"/>
    <col min="13830" max="13830" width="4.28515625" style="43" customWidth="1"/>
    <col min="13831" max="13831" width="5.28515625" style="43" customWidth="1"/>
    <col min="13832" max="13832" width="8.140625" style="43" customWidth="1"/>
    <col min="13833" max="13833" width="8.7109375" style="43" customWidth="1"/>
    <col min="13834" max="13834" width="8.140625" style="43" customWidth="1"/>
    <col min="13835" max="13835" width="8.7109375" style="43" customWidth="1"/>
    <col min="13836" max="13836" width="8.140625" style="43" customWidth="1"/>
    <col min="13837" max="13837" width="8.7109375" style="43" customWidth="1"/>
    <col min="13838" max="13838" width="8.140625" style="43" customWidth="1"/>
    <col min="13839" max="13839" width="8.7109375" style="43" customWidth="1"/>
    <col min="13840" max="13840" width="16.140625" style="43" customWidth="1"/>
    <col min="13841" max="13841" width="4.28515625" style="43" customWidth="1"/>
    <col min="13842" max="13842" width="3.42578125" style="43" customWidth="1"/>
    <col min="13843" max="13843" width="31.85546875" style="43" customWidth="1"/>
    <col min="13844" max="13844" width="6" style="43" customWidth="1"/>
    <col min="13845" max="13845" width="7.42578125" style="43" customWidth="1"/>
    <col min="13846" max="13846" width="6.7109375" style="43" customWidth="1"/>
    <col min="13847" max="13848" width="3.42578125" style="43" customWidth="1"/>
    <col min="13849" max="13849" width="38.7109375" style="43" customWidth="1"/>
    <col min="13850" max="13850" width="6.5703125" style="43" customWidth="1"/>
    <col min="13851" max="13851" width="3.42578125" style="43" customWidth="1"/>
    <col min="13852" max="13852" width="4.5703125" style="43" customWidth="1"/>
    <col min="13853" max="14080" width="9.140625" style="43"/>
    <col min="14081" max="14081" width="30.42578125" style="43" bestFit="1" customWidth="1"/>
    <col min="14082" max="14082" width="8.42578125" style="43" bestFit="1" customWidth="1"/>
    <col min="14083" max="14083" width="10.140625" style="43" bestFit="1" customWidth="1"/>
    <col min="14084" max="14084" width="5" style="43" bestFit="1" customWidth="1"/>
    <col min="14085" max="14085" width="33.140625" style="43" bestFit="1" customWidth="1"/>
    <col min="14086" max="14086" width="4.28515625" style="43" customWidth="1"/>
    <col min="14087" max="14087" width="5.28515625" style="43" customWidth="1"/>
    <col min="14088" max="14088" width="8.140625" style="43" customWidth="1"/>
    <col min="14089" max="14089" width="8.7109375" style="43" customWidth="1"/>
    <col min="14090" max="14090" width="8.140625" style="43" customWidth="1"/>
    <col min="14091" max="14091" width="8.7109375" style="43" customWidth="1"/>
    <col min="14092" max="14092" width="8.140625" style="43" customWidth="1"/>
    <col min="14093" max="14093" width="8.7109375" style="43" customWidth="1"/>
    <col min="14094" max="14094" width="8.140625" style="43" customWidth="1"/>
    <col min="14095" max="14095" width="8.7109375" style="43" customWidth="1"/>
    <col min="14096" max="14096" width="16.140625" style="43" customWidth="1"/>
    <col min="14097" max="14097" width="4.28515625" style="43" customWidth="1"/>
    <col min="14098" max="14098" width="3.42578125" style="43" customWidth="1"/>
    <col min="14099" max="14099" width="31.85546875" style="43" customWidth="1"/>
    <col min="14100" max="14100" width="6" style="43" customWidth="1"/>
    <col min="14101" max="14101" width="7.42578125" style="43" customWidth="1"/>
    <col min="14102" max="14102" width="6.7109375" style="43" customWidth="1"/>
    <col min="14103" max="14104" width="3.42578125" style="43" customWidth="1"/>
    <col min="14105" max="14105" width="38.7109375" style="43" customWidth="1"/>
    <col min="14106" max="14106" width="6.5703125" style="43" customWidth="1"/>
    <col min="14107" max="14107" width="3.42578125" style="43" customWidth="1"/>
    <col min="14108" max="14108" width="4.5703125" style="43" customWidth="1"/>
    <col min="14109" max="14336" width="9.140625" style="43"/>
    <col min="14337" max="14337" width="30.42578125" style="43" bestFit="1" customWidth="1"/>
    <col min="14338" max="14338" width="8.42578125" style="43" bestFit="1" customWidth="1"/>
    <col min="14339" max="14339" width="10.140625" style="43" bestFit="1" customWidth="1"/>
    <col min="14340" max="14340" width="5" style="43" bestFit="1" customWidth="1"/>
    <col min="14341" max="14341" width="33.140625" style="43" bestFit="1" customWidth="1"/>
    <col min="14342" max="14342" width="4.28515625" style="43" customWidth="1"/>
    <col min="14343" max="14343" width="5.28515625" style="43" customWidth="1"/>
    <col min="14344" max="14344" width="8.140625" style="43" customWidth="1"/>
    <col min="14345" max="14345" width="8.7109375" style="43" customWidth="1"/>
    <col min="14346" max="14346" width="8.140625" style="43" customWidth="1"/>
    <col min="14347" max="14347" width="8.7109375" style="43" customWidth="1"/>
    <col min="14348" max="14348" width="8.140625" style="43" customWidth="1"/>
    <col min="14349" max="14349" width="8.7109375" style="43" customWidth="1"/>
    <col min="14350" max="14350" width="8.140625" style="43" customWidth="1"/>
    <col min="14351" max="14351" width="8.7109375" style="43" customWidth="1"/>
    <col min="14352" max="14352" width="16.140625" style="43" customWidth="1"/>
    <col min="14353" max="14353" width="4.28515625" style="43" customWidth="1"/>
    <col min="14354" max="14354" width="3.42578125" style="43" customWidth="1"/>
    <col min="14355" max="14355" width="31.85546875" style="43" customWidth="1"/>
    <col min="14356" max="14356" width="6" style="43" customWidth="1"/>
    <col min="14357" max="14357" width="7.42578125" style="43" customWidth="1"/>
    <col min="14358" max="14358" width="6.7109375" style="43" customWidth="1"/>
    <col min="14359" max="14360" width="3.42578125" style="43" customWidth="1"/>
    <col min="14361" max="14361" width="38.7109375" style="43" customWidth="1"/>
    <col min="14362" max="14362" width="6.5703125" style="43" customWidth="1"/>
    <col min="14363" max="14363" width="3.42578125" style="43" customWidth="1"/>
    <col min="14364" max="14364" width="4.5703125" style="43" customWidth="1"/>
    <col min="14365" max="14592" width="9.140625" style="43"/>
    <col min="14593" max="14593" width="30.42578125" style="43" bestFit="1" customWidth="1"/>
    <col min="14594" max="14594" width="8.42578125" style="43" bestFit="1" customWidth="1"/>
    <col min="14595" max="14595" width="10.140625" style="43" bestFit="1" customWidth="1"/>
    <col min="14596" max="14596" width="5" style="43" bestFit="1" customWidth="1"/>
    <col min="14597" max="14597" width="33.140625" style="43" bestFit="1" customWidth="1"/>
    <col min="14598" max="14598" width="4.28515625" style="43" customWidth="1"/>
    <col min="14599" max="14599" width="5.28515625" style="43" customWidth="1"/>
    <col min="14600" max="14600" width="8.140625" style="43" customWidth="1"/>
    <col min="14601" max="14601" width="8.7109375" style="43" customWidth="1"/>
    <col min="14602" max="14602" width="8.140625" style="43" customWidth="1"/>
    <col min="14603" max="14603" width="8.7109375" style="43" customWidth="1"/>
    <col min="14604" max="14604" width="8.140625" style="43" customWidth="1"/>
    <col min="14605" max="14605" width="8.7109375" style="43" customWidth="1"/>
    <col min="14606" max="14606" width="8.140625" style="43" customWidth="1"/>
    <col min="14607" max="14607" width="8.7109375" style="43" customWidth="1"/>
    <col min="14608" max="14608" width="16.140625" style="43" customWidth="1"/>
    <col min="14609" max="14609" width="4.28515625" style="43" customWidth="1"/>
    <col min="14610" max="14610" width="3.42578125" style="43" customWidth="1"/>
    <col min="14611" max="14611" width="31.85546875" style="43" customWidth="1"/>
    <col min="14612" max="14612" width="6" style="43" customWidth="1"/>
    <col min="14613" max="14613" width="7.42578125" style="43" customWidth="1"/>
    <col min="14614" max="14614" width="6.7109375" style="43" customWidth="1"/>
    <col min="14615" max="14616" width="3.42578125" style="43" customWidth="1"/>
    <col min="14617" max="14617" width="38.7109375" style="43" customWidth="1"/>
    <col min="14618" max="14618" width="6.5703125" style="43" customWidth="1"/>
    <col min="14619" max="14619" width="3.42578125" style="43" customWidth="1"/>
    <col min="14620" max="14620" width="4.5703125" style="43" customWidth="1"/>
    <col min="14621" max="14848" width="9.140625" style="43"/>
    <col min="14849" max="14849" width="30.42578125" style="43" bestFit="1" customWidth="1"/>
    <col min="14850" max="14850" width="8.42578125" style="43" bestFit="1" customWidth="1"/>
    <col min="14851" max="14851" width="10.140625" style="43" bestFit="1" customWidth="1"/>
    <col min="14852" max="14852" width="5" style="43" bestFit="1" customWidth="1"/>
    <col min="14853" max="14853" width="33.140625" style="43" bestFit="1" customWidth="1"/>
    <col min="14854" max="14854" width="4.28515625" style="43" customWidth="1"/>
    <col min="14855" max="14855" width="5.28515625" style="43" customWidth="1"/>
    <col min="14856" max="14856" width="8.140625" style="43" customWidth="1"/>
    <col min="14857" max="14857" width="8.7109375" style="43" customWidth="1"/>
    <col min="14858" max="14858" width="8.140625" style="43" customWidth="1"/>
    <col min="14859" max="14859" width="8.7109375" style="43" customWidth="1"/>
    <col min="14860" max="14860" width="8.140625" style="43" customWidth="1"/>
    <col min="14861" max="14861" width="8.7109375" style="43" customWidth="1"/>
    <col min="14862" max="14862" width="8.140625" style="43" customWidth="1"/>
    <col min="14863" max="14863" width="8.7109375" style="43" customWidth="1"/>
    <col min="14864" max="14864" width="16.140625" style="43" customWidth="1"/>
    <col min="14865" max="14865" width="4.28515625" style="43" customWidth="1"/>
    <col min="14866" max="14866" width="3.42578125" style="43" customWidth="1"/>
    <col min="14867" max="14867" width="31.85546875" style="43" customWidth="1"/>
    <col min="14868" max="14868" width="6" style="43" customWidth="1"/>
    <col min="14869" max="14869" width="7.42578125" style="43" customWidth="1"/>
    <col min="14870" max="14870" width="6.7109375" style="43" customWidth="1"/>
    <col min="14871" max="14872" width="3.42578125" style="43" customWidth="1"/>
    <col min="14873" max="14873" width="38.7109375" style="43" customWidth="1"/>
    <col min="14874" max="14874" width="6.5703125" style="43" customWidth="1"/>
    <col min="14875" max="14875" width="3.42578125" style="43" customWidth="1"/>
    <col min="14876" max="14876" width="4.5703125" style="43" customWidth="1"/>
    <col min="14877" max="15104" width="9.140625" style="43"/>
    <col min="15105" max="15105" width="30.42578125" style="43" bestFit="1" customWidth="1"/>
    <col min="15106" max="15106" width="8.42578125" style="43" bestFit="1" customWidth="1"/>
    <col min="15107" max="15107" width="10.140625" style="43" bestFit="1" customWidth="1"/>
    <col min="15108" max="15108" width="5" style="43" bestFit="1" customWidth="1"/>
    <col min="15109" max="15109" width="33.140625" style="43" bestFit="1" customWidth="1"/>
    <col min="15110" max="15110" width="4.28515625" style="43" customWidth="1"/>
    <col min="15111" max="15111" width="5.28515625" style="43" customWidth="1"/>
    <col min="15112" max="15112" width="8.140625" style="43" customWidth="1"/>
    <col min="15113" max="15113" width="8.7109375" style="43" customWidth="1"/>
    <col min="15114" max="15114" width="8.140625" style="43" customWidth="1"/>
    <col min="15115" max="15115" width="8.7109375" style="43" customWidth="1"/>
    <col min="15116" max="15116" width="8.140625" style="43" customWidth="1"/>
    <col min="15117" max="15117" width="8.7109375" style="43" customWidth="1"/>
    <col min="15118" max="15118" width="8.140625" style="43" customWidth="1"/>
    <col min="15119" max="15119" width="8.7109375" style="43" customWidth="1"/>
    <col min="15120" max="15120" width="16.140625" style="43" customWidth="1"/>
    <col min="15121" max="15121" width="4.28515625" style="43" customWidth="1"/>
    <col min="15122" max="15122" width="3.42578125" style="43" customWidth="1"/>
    <col min="15123" max="15123" width="31.85546875" style="43" customWidth="1"/>
    <col min="15124" max="15124" width="6" style="43" customWidth="1"/>
    <col min="15125" max="15125" width="7.42578125" style="43" customWidth="1"/>
    <col min="15126" max="15126" width="6.7109375" style="43" customWidth="1"/>
    <col min="15127" max="15128" width="3.42578125" style="43" customWidth="1"/>
    <col min="15129" max="15129" width="38.7109375" style="43" customWidth="1"/>
    <col min="15130" max="15130" width="6.5703125" style="43" customWidth="1"/>
    <col min="15131" max="15131" width="3.42578125" style="43" customWidth="1"/>
    <col min="15132" max="15132" width="4.5703125" style="43" customWidth="1"/>
    <col min="15133" max="15360" width="9.140625" style="43"/>
    <col min="15361" max="15361" width="30.42578125" style="43" bestFit="1" customWidth="1"/>
    <col min="15362" max="15362" width="8.42578125" style="43" bestFit="1" customWidth="1"/>
    <col min="15363" max="15363" width="10.140625" style="43" bestFit="1" customWidth="1"/>
    <col min="15364" max="15364" width="5" style="43" bestFit="1" customWidth="1"/>
    <col min="15365" max="15365" width="33.140625" style="43" bestFit="1" customWidth="1"/>
    <col min="15366" max="15366" width="4.28515625" style="43" customWidth="1"/>
    <col min="15367" max="15367" width="5.28515625" style="43" customWidth="1"/>
    <col min="15368" max="15368" width="8.140625" style="43" customWidth="1"/>
    <col min="15369" max="15369" width="8.7109375" style="43" customWidth="1"/>
    <col min="15370" max="15370" width="8.140625" style="43" customWidth="1"/>
    <col min="15371" max="15371" width="8.7109375" style="43" customWidth="1"/>
    <col min="15372" max="15372" width="8.140625" style="43" customWidth="1"/>
    <col min="15373" max="15373" width="8.7109375" style="43" customWidth="1"/>
    <col min="15374" max="15374" width="8.140625" style="43" customWidth="1"/>
    <col min="15375" max="15375" width="8.7109375" style="43" customWidth="1"/>
    <col min="15376" max="15376" width="16.140625" style="43" customWidth="1"/>
    <col min="15377" max="15377" width="4.28515625" style="43" customWidth="1"/>
    <col min="15378" max="15378" width="3.42578125" style="43" customWidth="1"/>
    <col min="15379" max="15379" width="31.85546875" style="43" customWidth="1"/>
    <col min="15380" max="15380" width="6" style="43" customWidth="1"/>
    <col min="15381" max="15381" width="7.42578125" style="43" customWidth="1"/>
    <col min="15382" max="15382" width="6.7109375" style="43" customWidth="1"/>
    <col min="15383" max="15384" width="3.42578125" style="43" customWidth="1"/>
    <col min="15385" max="15385" width="38.7109375" style="43" customWidth="1"/>
    <col min="15386" max="15386" width="6.5703125" style="43" customWidth="1"/>
    <col min="15387" max="15387" width="3.42578125" style="43" customWidth="1"/>
    <col min="15388" max="15388" width="4.5703125" style="43" customWidth="1"/>
    <col min="15389" max="15616" width="9.140625" style="43"/>
    <col min="15617" max="15617" width="30.42578125" style="43" bestFit="1" customWidth="1"/>
    <col min="15618" max="15618" width="8.42578125" style="43" bestFit="1" customWidth="1"/>
    <col min="15619" max="15619" width="10.140625" style="43" bestFit="1" customWidth="1"/>
    <col min="15620" max="15620" width="5" style="43" bestFit="1" customWidth="1"/>
    <col min="15621" max="15621" width="33.140625" style="43" bestFit="1" customWidth="1"/>
    <col min="15622" max="15622" width="4.28515625" style="43" customWidth="1"/>
    <col min="15623" max="15623" width="5.28515625" style="43" customWidth="1"/>
    <col min="15624" max="15624" width="8.140625" style="43" customWidth="1"/>
    <col min="15625" max="15625" width="8.7109375" style="43" customWidth="1"/>
    <col min="15626" max="15626" width="8.140625" style="43" customWidth="1"/>
    <col min="15627" max="15627" width="8.7109375" style="43" customWidth="1"/>
    <col min="15628" max="15628" width="8.140625" style="43" customWidth="1"/>
    <col min="15629" max="15629" width="8.7109375" style="43" customWidth="1"/>
    <col min="15630" max="15630" width="8.140625" style="43" customWidth="1"/>
    <col min="15631" max="15631" width="8.7109375" style="43" customWidth="1"/>
    <col min="15632" max="15632" width="16.140625" style="43" customWidth="1"/>
    <col min="15633" max="15633" width="4.28515625" style="43" customWidth="1"/>
    <col min="15634" max="15634" width="3.42578125" style="43" customWidth="1"/>
    <col min="15635" max="15635" width="31.85546875" style="43" customWidth="1"/>
    <col min="15636" max="15636" width="6" style="43" customWidth="1"/>
    <col min="15637" max="15637" width="7.42578125" style="43" customWidth="1"/>
    <col min="15638" max="15638" width="6.7109375" style="43" customWidth="1"/>
    <col min="15639" max="15640" width="3.42578125" style="43" customWidth="1"/>
    <col min="15641" max="15641" width="38.7109375" style="43" customWidth="1"/>
    <col min="15642" max="15642" width="6.5703125" style="43" customWidth="1"/>
    <col min="15643" max="15643" width="3.42578125" style="43" customWidth="1"/>
    <col min="15644" max="15644" width="4.5703125" style="43" customWidth="1"/>
    <col min="15645" max="15872" width="9.140625" style="43"/>
    <col min="15873" max="15873" width="30.42578125" style="43" bestFit="1" customWidth="1"/>
    <col min="15874" max="15874" width="8.42578125" style="43" bestFit="1" customWidth="1"/>
    <col min="15875" max="15875" width="10.140625" style="43" bestFit="1" customWidth="1"/>
    <col min="15876" max="15876" width="5" style="43" bestFit="1" customWidth="1"/>
    <col min="15877" max="15877" width="33.140625" style="43" bestFit="1" customWidth="1"/>
    <col min="15878" max="15878" width="4.28515625" style="43" customWidth="1"/>
    <col min="15879" max="15879" width="5.28515625" style="43" customWidth="1"/>
    <col min="15880" max="15880" width="8.140625" style="43" customWidth="1"/>
    <col min="15881" max="15881" width="8.7109375" style="43" customWidth="1"/>
    <col min="15882" max="15882" width="8.140625" style="43" customWidth="1"/>
    <col min="15883" max="15883" width="8.7109375" style="43" customWidth="1"/>
    <col min="15884" max="15884" width="8.140625" style="43" customWidth="1"/>
    <col min="15885" max="15885" width="8.7109375" style="43" customWidth="1"/>
    <col min="15886" max="15886" width="8.140625" style="43" customWidth="1"/>
    <col min="15887" max="15887" width="8.7109375" style="43" customWidth="1"/>
    <col min="15888" max="15888" width="16.140625" style="43" customWidth="1"/>
    <col min="15889" max="15889" width="4.28515625" style="43" customWidth="1"/>
    <col min="15890" max="15890" width="3.42578125" style="43" customWidth="1"/>
    <col min="15891" max="15891" width="31.85546875" style="43" customWidth="1"/>
    <col min="15892" max="15892" width="6" style="43" customWidth="1"/>
    <col min="15893" max="15893" width="7.42578125" style="43" customWidth="1"/>
    <col min="15894" max="15894" width="6.7109375" style="43" customWidth="1"/>
    <col min="15895" max="15896" width="3.42578125" style="43" customWidth="1"/>
    <col min="15897" max="15897" width="38.7109375" style="43" customWidth="1"/>
    <col min="15898" max="15898" width="6.5703125" style="43" customWidth="1"/>
    <col min="15899" max="15899" width="3.42578125" style="43" customWidth="1"/>
    <col min="15900" max="15900" width="4.5703125" style="43" customWidth="1"/>
    <col min="15901" max="16128" width="9.140625" style="43"/>
    <col min="16129" max="16129" width="30.42578125" style="43" bestFit="1" customWidth="1"/>
    <col min="16130" max="16130" width="8.42578125" style="43" bestFit="1" customWidth="1"/>
    <col min="16131" max="16131" width="10.140625" style="43" bestFit="1" customWidth="1"/>
    <col min="16132" max="16132" width="5" style="43" bestFit="1" customWidth="1"/>
    <col min="16133" max="16133" width="33.140625" style="43" bestFit="1" customWidth="1"/>
    <col min="16134" max="16134" width="4.28515625" style="43" customWidth="1"/>
    <col min="16135" max="16135" width="5.28515625" style="43" customWidth="1"/>
    <col min="16136" max="16136" width="8.140625" style="43" customWidth="1"/>
    <col min="16137" max="16137" width="8.7109375" style="43" customWidth="1"/>
    <col min="16138" max="16138" width="8.140625" style="43" customWidth="1"/>
    <col min="16139" max="16139" width="8.7109375" style="43" customWidth="1"/>
    <col min="16140" max="16140" width="8.140625" style="43" customWidth="1"/>
    <col min="16141" max="16141" width="8.7109375" style="43" customWidth="1"/>
    <col min="16142" max="16142" width="8.140625" style="43" customWidth="1"/>
    <col min="16143" max="16143" width="8.7109375" style="43" customWidth="1"/>
    <col min="16144" max="16144" width="16.140625" style="43" customWidth="1"/>
    <col min="16145" max="16145" width="4.28515625" style="43" customWidth="1"/>
    <col min="16146" max="16146" width="3.42578125" style="43" customWidth="1"/>
    <col min="16147" max="16147" width="31.85546875" style="43" customWidth="1"/>
    <col min="16148" max="16148" width="6" style="43" customWidth="1"/>
    <col min="16149" max="16149" width="7.42578125" style="43" customWidth="1"/>
    <col min="16150" max="16150" width="6.7109375" style="43" customWidth="1"/>
    <col min="16151" max="16152" width="3.42578125" style="43" customWidth="1"/>
    <col min="16153" max="16153" width="38.7109375" style="43" customWidth="1"/>
    <col min="16154" max="16154" width="6.5703125" style="43" customWidth="1"/>
    <col min="16155" max="16155" width="3.42578125" style="43" customWidth="1"/>
    <col min="16156" max="16156" width="4.5703125" style="43" customWidth="1"/>
    <col min="16157" max="16384" width="9.140625" style="43"/>
  </cols>
  <sheetData>
    <row r="1" spans="1:28" s="41" customFormat="1" ht="155.25">
      <c r="A1" s="40" t="s">
        <v>86</v>
      </c>
      <c r="B1" s="40" t="s">
        <v>87</v>
      </c>
      <c r="C1" s="40" t="s">
        <v>88</v>
      </c>
      <c r="D1" s="40" t="s">
        <v>89</v>
      </c>
      <c r="E1" s="40" t="s">
        <v>90</v>
      </c>
      <c r="F1" s="40" t="s">
        <v>91</v>
      </c>
      <c r="G1" s="40" t="s">
        <v>92</v>
      </c>
      <c r="H1" s="40" t="s">
        <v>93</v>
      </c>
      <c r="I1" s="40" t="s">
        <v>94</v>
      </c>
      <c r="J1" s="40" t="s">
        <v>95</v>
      </c>
      <c r="K1" s="40" t="s">
        <v>96</v>
      </c>
      <c r="L1" s="40" t="s">
        <v>97</v>
      </c>
      <c r="M1" s="40" t="s">
        <v>98</v>
      </c>
      <c r="N1" s="40" t="s">
        <v>99</v>
      </c>
      <c r="O1" s="40" t="s">
        <v>100</v>
      </c>
      <c r="P1" s="40" t="s">
        <v>101</v>
      </c>
      <c r="Q1" s="40" t="s">
        <v>102</v>
      </c>
      <c r="R1" s="40" t="s">
        <v>103</v>
      </c>
      <c r="S1" s="40" t="s">
        <v>104</v>
      </c>
      <c r="T1" s="40" t="s">
        <v>105</v>
      </c>
      <c r="U1" s="40" t="s">
        <v>106</v>
      </c>
      <c r="V1" s="40" t="s">
        <v>107</v>
      </c>
      <c r="W1" s="40" t="s">
        <v>108</v>
      </c>
      <c r="X1" s="40" t="s">
        <v>109</v>
      </c>
      <c r="Y1" s="40" t="s">
        <v>110</v>
      </c>
      <c r="Z1" s="40" t="s">
        <v>111</v>
      </c>
      <c r="AA1" s="40" t="s">
        <v>112</v>
      </c>
      <c r="AB1" s="40" t="s">
        <v>113</v>
      </c>
    </row>
    <row r="2" spans="1:28">
      <c r="A2" s="42" t="s">
        <v>115</v>
      </c>
      <c r="B2" s="42" t="s">
        <v>116</v>
      </c>
      <c r="C2" s="42" t="s">
        <v>117</v>
      </c>
      <c r="D2" s="42">
        <v>1</v>
      </c>
      <c r="E2" s="42" t="s">
        <v>118</v>
      </c>
      <c r="F2" s="42" t="s">
        <v>119</v>
      </c>
      <c r="G2" s="42"/>
      <c r="H2" s="42" t="s">
        <v>120</v>
      </c>
      <c r="I2" s="42" t="s">
        <v>121</v>
      </c>
      <c r="J2" s="42" t="s">
        <v>122</v>
      </c>
      <c r="K2" s="42" t="s">
        <v>123</v>
      </c>
      <c r="L2" s="42" t="s">
        <v>122</v>
      </c>
      <c r="M2" s="42" t="s">
        <v>124</v>
      </c>
      <c r="N2" s="42" t="s">
        <v>122</v>
      </c>
      <c r="O2" s="42" t="s">
        <v>125</v>
      </c>
      <c r="P2" s="42" t="s">
        <v>126</v>
      </c>
      <c r="Q2" s="42" t="s">
        <v>127</v>
      </c>
      <c r="R2" s="42"/>
      <c r="S2" s="42" t="s">
        <v>128</v>
      </c>
      <c r="T2" s="42" t="s">
        <v>129</v>
      </c>
      <c r="U2" s="42" t="s">
        <v>130</v>
      </c>
      <c r="V2" s="42" t="s">
        <v>131</v>
      </c>
      <c r="W2" s="42"/>
      <c r="X2" s="42" t="s">
        <v>132</v>
      </c>
      <c r="Y2" s="42"/>
      <c r="Z2" s="42"/>
      <c r="AA2" s="42" t="s">
        <v>133</v>
      </c>
      <c r="AB2" s="42"/>
    </row>
    <row r="3" spans="1:28">
      <c r="A3" s="42" t="s">
        <v>115</v>
      </c>
      <c r="B3" s="42" t="s">
        <v>116</v>
      </c>
      <c r="C3" s="42" t="s">
        <v>117</v>
      </c>
      <c r="D3" s="42">
        <v>2</v>
      </c>
      <c r="E3" s="42" t="s">
        <v>134</v>
      </c>
      <c r="F3" s="42" t="s">
        <v>119</v>
      </c>
      <c r="G3" s="42"/>
      <c r="H3" s="42" t="s">
        <v>120</v>
      </c>
      <c r="I3" s="42" t="s">
        <v>121</v>
      </c>
      <c r="J3" s="42" t="s">
        <v>122</v>
      </c>
      <c r="K3" s="42" t="s">
        <v>123</v>
      </c>
      <c r="L3" s="42" t="s">
        <v>122</v>
      </c>
      <c r="M3" s="42" t="s">
        <v>124</v>
      </c>
      <c r="N3" s="42" t="s">
        <v>122</v>
      </c>
      <c r="O3" s="42" t="s">
        <v>125</v>
      </c>
      <c r="P3" s="42" t="s">
        <v>126</v>
      </c>
      <c r="Q3" s="42" t="s">
        <v>127</v>
      </c>
      <c r="R3" s="42"/>
      <c r="S3" s="42" t="s">
        <v>128</v>
      </c>
      <c r="T3" s="42" t="s">
        <v>135</v>
      </c>
      <c r="U3" s="42" t="s">
        <v>130</v>
      </c>
      <c r="V3" s="42" t="s">
        <v>131</v>
      </c>
      <c r="W3" s="42"/>
      <c r="X3" s="42" t="s">
        <v>132</v>
      </c>
      <c r="Y3" s="42"/>
      <c r="Z3" s="42"/>
      <c r="AA3" s="42" t="s">
        <v>133</v>
      </c>
      <c r="AB3" s="42"/>
    </row>
    <row r="4" spans="1:28">
      <c r="A4" s="42" t="s">
        <v>115</v>
      </c>
      <c r="B4" s="42" t="s">
        <v>116</v>
      </c>
      <c r="C4" s="42" t="s">
        <v>117</v>
      </c>
      <c r="D4" s="42">
        <v>3</v>
      </c>
      <c r="E4" s="42" t="s">
        <v>137</v>
      </c>
      <c r="F4" s="42" t="s">
        <v>119</v>
      </c>
      <c r="G4" s="42"/>
      <c r="H4" s="42" t="s">
        <v>120</v>
      </c>
      <c r="I4" s="42" t="s">
        <v>138</v>
      </c>
      <c r="J4" s="42" t="s">
        <v>122</v>
      </c>
      <c r="K4" s="42" t="s">
        <v>123</v>
      </c>
      <c r="L4" s="42" t="s">
        <v>122</v>
      </c>
      <c r="M4" s="42" t="s">
        <v>124</v>
      </c>
      <c r="N4" s="42" t="s">
        <v>122</v>
      </c>
      <c r="O4" s="42" t="s">
        <v>125</v>
      </c>
      <c r="P4" s="42" t="s">
        <v>126</v>
      </c>
      <c r="Q4" s="42" t="s">
        <v>127</v>
      </c>
      <c r="R4" s="42"/>
      <c r="S4" s="42" t="s">
        <v>128</v>
      </c>
      <c r="T4" s="42" t="s">
        <v>139</v>
      </c>
      <c r="U4" s="42" t="s">
        <v>130</v>
      </c>
      <c r="V4" s="42" t="s">
        <v>131</v>
      </c>
      <c r="W4" s="42"/>
      <c r="X4" s="42" t="s">
        <v>132</v>
      </c>
      <c r="Y4" s="42"/>
      <c r="Z4" s="42"/>
      <c r="AA4" s="42" t="s">
        <v>133</v>
      </c>
      <c r="AB4" s="42"/>
    </row>
    <row r="5" spans="1:28">
      <c r="A5" s="42" t="s">
        <v>115</v>
      </c>
      <c r="B5" s="42" t="s">
        <v>116</v>
      </c>
      <c r="C5" s="42" t="s">
        <v>117</v>
      </c>
      <c r="D5" s="42">
        <v>3907</v>
      </c>
      <c r="E5" s="42" t="s">
        <v>140</v>
      </c>
      <c r="F5" s="42" t="s">
        <v>119</v>
      </c>
      <c r="G5" s="42" t="s">
        <v>141</v>
      </c>
      <c r="H5" s="42"/>
      <c r="I5" s="42"/>
      <c r="J5" s="42"/>
      <c r="K5" s="42"/>
      <c r="L5" s="42" t="s">
        <v>122</v>
      </c>
      <c r="M5" s="42" t="s">
        <v>124</v>
      </c>
      <c r="N5" s="42" t="s">
        <v>122</v>
      </c>
      <c r="O5" s="42" t="s">
        <v>125</v>
      </c>
      <c r="P5" s="42" t="s">
        <v>126</v>
      </c>
      <c r="Q5" s="42" t="s">
        <v>127</v>
      </c>
      <c r="R5" s="42"/>
      <c r="S5" s="42" t="s">
        <v>128</v>
      </c>
      <c r="T5" s="42" t="s">
        <v>142</v>
      </c>
      <c r="U5" s="42" t="s">
        <v>130</v>
      </c>
      <c r="V5" s="42" t="s">
        <v>131</v>
      </c>
      <c r="W5" s="42"/>
      <c r="X5" s="42" t="s">
        <v>132</v>
      </c>
      <c r="Y5" s="42"/>
      <c r="Z5" s="42"/>
      <c r="AA5" s="42" t="s">
        <v>133</v>
      </c>
      <c r="AB5" s="42"/>
    </row>
    <row r="6" spans="1:28">
      <c r="A6" s="42" t="s">
        <v>115</v>
      </c>
      <c r="B6" s="42" t="s">
        <v>116</v>
      </c>
      <c r="C6" s="42" t="s">
        <v>117</v>
      </c>
      <c r="D6" s="42">
        <v>1</v>
      </c>
      <c r="E6" s="42" t="s">
        <v>118</v>
      </c>
      <c r="F6" s="42" t="s">
        <v>119</v>
      </c>
      <c r="G6" s="42"/>
      <c r="H6" s="42" t="s">
        <v>120</v>
      </c>
      <c r="I6" s="42" t="s">
        <v>121</v>
      </c>
      <c r="J6" s="42" t="s">
        <v>122</v>
      </c>
      <c r="K6" s="42" t="s">
        <v>123</v>
      </c>
      <c r="L6" s="42" t="s">
        <v>143</v>
      </c>
      <c r="M6" s="42" t="s">
        <v>124</v>
      </c>
      <c r="N6" s="42" t="s">
        <v>144</v>
      </c>
      <c r="O6" s="42" t="s">
        <v>145</v>
      </c>
      <c r="P6" s="42" t="s">
        <v>146</v>
      </c>
      <c r="Q6" s="42" t="s">
        <v>127</v>
      </c>
      <c r="R6" s="42"/>
      <c r="S6" s="42" t="s">
        <v>147</v>
      </c>
      <c r="T6" s="42" t="s">
        <v>148</v>
      </c>
      <c r="U6" s="42" t="s">
        <v>149</v>
      </c>
      <c r="V6" s="42" t="s">
        <v>150</v>
      </c>
      <c r="W6" s="42"/>
      <c r="X6" s="42" t="s">
        <v>132</v>
      </c>
      <c r="Y6" s="42" t="s">
        <v>151</v>
      </c>
      <c r="Z6" s="42"/>
      <c r="AA6" s="42" t="s">
        <v>133</v>
      </c>
      <c r="AB6" s="42"/>
    </row>
    <row r="7" spans="1:28">
      <c r="A7" s="42" t="s">
        <v>115</v>
      </c>
      <c r="B7" s="42" t="s">
        <v>116</v>
      </c>
      <c r="C7" s="42" t="s">
        <v>117</v>
      </c>
      <c r="D7" s="42">
        <v>2</v>
      </c>
      <c r="E7" s="42" t="s">
        <v>134</v>
      </c>
      <c r="F7" s="42" t="s">
        <v>119</v>
      </c>
      <c r="G7" s="42"/>
      <c r="H7" s="42" t="s">
        <v>120</v>
      </c>
      <c r="I7" s="42" t="s">
        <v>121</v>
      </c>
      <c r="J7" s="42" t="s">
        <v>122</v>
      </c>
      <c r="K7" s="42" t="s">
        <v>123</v>
      </c>
      <c r="L7" s="42" t="s">
        <v>143</v>
      </c>
      <c r="M7" s="42" t="s">
        <v>124</v>
      </c>
      <c r="N7" s="42" t="s">
        <v>144</v>
      </c>
      <c r="O7" s="42" t="s">
        <v>145</v>
      </c>
      <c r="P7" s="42" t="s">
        <v>146</v>
      </c>
      <c r="Q7" s="42" t="s">
        <v>127</v>
      </c>
      <c r="R7" s="42"/>
      <c r="S7" s="42" t="s">
        <v>147</v>
      </c>
      <c r="T7" s="42" t="s">
        <v>152</v>
      </c>
      <c r="U7" s="42" t="s">
        <v>153</v>
      </c>
      <c r="V7" s="42" t="s">
        <v>150</v>
      </c>
      <c r="W7" s="42"/>
      <c r="X7" s="42" t="s">
        <v>132</v>
      </c>
      <c r="Y7" s="42" t="s">
        <v>151</v>
      </c>
      <c r="Z7" s="42"/>
      <c r="AA7" s="42" t="s">
        <v>133</v>
      </c>
      <c r="AB7" s="42"/>
    </row>
    <row r="8" spans="1:28">
      <c r="A8" s="42" t="s">
        <v>115</v>
      </c>
      <c r="B8" s="42" t="s">
        <v>116</v>
      </c>
      <c r="C8" s="42" t="s">
        <v>117</v>
      </c>
      <c r="D8" s="42">
        <v>3</v>
      </c>
      <c r="E8" s="42" t="s">
        <v>137</v>
      </c>
      <c r="F8" s="42" t="s">
        <v>119</v>
      </c>
      <c r="G8" s="42"/>
      <c r="H8" s="42" t="s">
        <v>120</v>
      </c>
      <c r="I8" s="42" t="s">
        <v>138</v>
      </c>
      <c r="J8" s="42" t="s">
        <v>122</v>
      </c>
      <c r="K8" s="42" t="s">
        <v>123</v>
      </c>
      <c r="L8" s="42" t="s">
        <v>143</v>
      </c>
      <c r="M8" s="42" t="s">
        <v>124</v>
      </c>
      <c r="N8" s="42" t="s">
        <v>144</v>
      </c>
      <c r="O8" s="42" t="s">
        <v>145</v>
      </c>
      <c r="P8" s="42" t="s">
        <v>146</v>
      </c>
      <c r="Q8" s="42" t="s">
        <v>127</v>
      </c>
      <c r="R8" s="42"/>
      <c r="S8" s="42" t="s">
        <v>147</v>
      </c>
      <c r="T8" s="42" t="s">
        <v>154</v>
      </c>
      <c r="U8" s="42" t="s">
        <v>155</v>
      </c>
      <c r="V8" s="42" t="s">
        <v>150</v>
      </c>
      <c r="W8" s="42"/>
      <c r="X8" s="42" t="s">
        <v>132</v>
      </c>
      <c r="Y8" s="42" t="s">
        <v>151</v>
      </c>
      <c r="Z8" s="42"/>
      <c r="AA8" s="42" t="s">
        <v>133</v>
      </c>
      <c r="AB8" s="42"/>
    </row>
    <row r="9" spans="1:28">
      <c r="A9" s="42" t="s">
        <v>115</v>
      </c>
      <c r="B9" s="42" t="s">
        <v>116</v>
      </c>
      <c r="C9" s="42" t="s">
        <v>117</v>
      </c>
      <c r="D9" s="42">
        <v>888</v>
      </c>
      <c r="E9" s="42" t="s">
        <v>140</v>
      </c>
      <c r="F9" s="42" t="s">
        <v>119</v>
      </c>
      <c r="G9" s="42" t="s">
        <v>141</v>
      </c>
      <c r="H9" s="42"/>
      <c r="I9" s="42"/>
      <c r="J9" s="42"/>
      <c r="K9" s="42"/>
      <c r="L9" s="42" t="s">
        <v>143</v>
      </c>
      <c r="M9" s="42" t="s">
        <v>124</v>
      </c>
      <c r="N9" s="42" t="s">
        <v>144</v>
      </c>
      <c r="O9" s="42" t="s">
        <v>145</v>
      </c>
      <c r="P9" s="42" t="s">
        <v>146</v>
      </c>
      <c r="Q9" s="42" t="s">
        <v>127</v>
      </c>
      <c r="R9" s="42"/>
      <c r="S9" s="42" t="s">
        <v>147</v>
      </c>
      <c r="T9" s="42" t="s">
        <v>142</v>
      </c>
      <c r="U9" s="42" t="s">
        <v>156</v>
      </c>
      <c r="V9" s="42" t="s">
        <v>150</v>
      </c>
      <c r="W9" s="42"/>
      <c r="X9" s="42" t="s">
        <v>132</v>
      </c>
      <c r="Y9" s="42"/>
      <c r="Z9" s="42"/>
      <c r="AA9" s="42" t="s">
        <v>133</v>
      </c>
      <c r="AB9" s="42"/>
    </row>
    <row r="10" spans="1:28">
      <c r="A10" s="42" t="s">
        <v>115</v>
      </c>
      <c r="B10" s="42" t="s">
        <v>116</v>
      </c>
      <c r="C10" s="42" t="s">
        <v>117</v>
      </c>
      <c r="D10" s="42">
        <v>1</v>
      </c>
      <c r="E10" s="42" t="s">
        <v>118</v>
      </c>
      <c r="F10" s="42" t="s">
        <v>119</v>
      </c>
      <c r="G10" s="42"/>
      <c r="H10" s="42" t="s">
        <v>120</v>
      </c>
      <c r="I10" s="42" t="s">
        <v>121</v>
      </c>
      <c r="J10" s="42" t="s">
        <v>122</v>
      </c>
      <c r="K10" s="42" t="s">
        <v>123</v>
      </c>
      <c r="L10" s="42"/>
      <c r="M10" s="42"/>
      <c r="N10" s="42" t="s">
        <v>143</v>
      </c>
      <c r="O10" s="42" t="s">
        <v>157</v>
      </c>
      <c r="P10" s="42" t="s">
        <v>158</v>
      </c>
      <c r="Q10" s="42" t="s">
        <v>127</v>
      </c>
      <c r="R10" s="42"/>
      <c r="S10" s="42" t="s">
        <v>159</v>
      </c>
      <c r="T10" s="42" t="s">
        <v>160</v>
      </c>
      <c r="U10" s="42" t="s">
        <v>161</v>
      </c>
      <c r="V10" s="42" t="s">
        <v>131</v>
      </c>
      <c r="W10" s="42"/>
      <c r="X10" s="42" t="s">
        <v>132</v>
      </c>
      <c r="Y10" s="42"/>
      <c r="Z10" s="42"/>
      <c r="AA10" s="42" t="s">
        <v>133</v>
      </c>
      <c r="AB10" s="42"/>
    </row>
    <row r="11" spans="1:28">
      <c r="A11" s="42" t="s">
        <v>115</v>
      </c>
      <c r="B11" s="42" t="s">
        <v>116</v>
      </c>
      <c r="C11" s="42" t="s">
        <v>117</v>
      </c>
      <c r="D11" s="42">
        <v>1</v>
      </c>
      <c r="E11" s="42" t="s">
        <v>118</v>
      </c>
      <c r="F11" s="42" t="s">
        <v>119</v>
      </c>
      <c r="G11" s="42"/>
      <c r="H11" s="42" t="s">
        <v>120</v>
      </c>
      <c r="I11" s="42" t="s">
        <v>121</v>
      </c>
      <c r="J11" s="42" t="s">
        <v>122</v>
      </c>
      <c r="K11" s="42" t="s">
        <v>123</v>
      </c>
      <c r="L11" s="42"/>
      <c r="M11" s="42"/>
      <c r="N11" s="42" t="s">
        <v>143</v>
      </c>
      <c r="O11" s="42" t="s">
        <v>157</v>
      </c>
      <c r="P11" s="42" t="s">
        <v>158</v>
      </c>
      <c r="Q11" s="42" t="s">
        <v>127</v>
      </c>
      <c r="R11" s="42"/>
      <c r="S11" s="42" t="s">
        <v>162</v>
      </c>
      <c r="T11" s="42" t="s">
        <v>163</v>
      </c>
      <c r="U11" s="42" t="s">
        <v>161</v>
      </c>
      <c r="V11" s="42" t="s">
        <v>131</v>
      </c>
      <c r="W11" s="42"/>
      <c r="X11" s="42" t="s">
        <v>132</v>
      </c>
      <c r="Y11" s="42"/>
      <c r="Z11" s="42"/>
      <c r="AA11" s="42" t="s">
        <v>133</v>
      </c>
      <c r="AB11" s="42"/>
    </row>
    <row r="12" spans="1:28">
      <c r="A12" s="42" t="s">
        <v>115</v>
      </c>
      <c r="B12" s="42" t="s">
        <v>116</v>
      </c>
      <c r="C12" s="42" t="s">
        <v>117</v>
      </c>
      <c r="D12" s="42">
        <v>1</v>
      </c>
      <c r="E12" s="42" t="s">
        <v>118</v>
      </c>
      <c r="F12" s="42" t="s">
        <v>119</v>
      </c>
      <c r="G12" s="42"/>
      <c r="H12" s="42" t="s">
        <v>120</v>
      </c>
      <c r="I12" s="42" t="s">
        <v>121</v>
      </c>
      <c r="J12" s="42" t="s">
        <v>122</v>
      </c>
      <c r="K12" s="42" t="s">
        <v>123</v>
      </c>
      <c r="L12" s="42"/>
      <c r="M12" s="42"/>
      <c r="N12" s="42" t="s">
        <v>143</v>
      </c>
      <c r="O12" s="42" t="s">
        <v>157</v>
      </c>
      <c r="P12" s="42" t="s">
        <v>158</v>
      </c>
      <c r="Q12" s="42" t="s">
        <v>127</v>
      </c>
      <c r="R12" s="42"/>
      <c r="S12" s="42" t="s">
        <v>164</v>
      </c>
      <c r="T12" s="42" t="s">
        <v>165</v>
      </c>
      <c r="U12" s="42" t="s">
        <v>161</v>
      </c>
      <c r="V12" s="42" t="s">
        <v>131</v>
      </c>
      <c r="W12" s="42"/>
      <c r="X12" s="42" t="s">
        <v>132</v>
      </c>
      <c r="Y12" s="42"/>
      <c r="Z12" s="42"/>
      <c r="AA12" s="42" t="s">
        <v>133</v>
      </c>
      <c r="AB12" s="42"/>
    </row>
    <row r="13" spans="1:28">
      <c r="A13" s="42" t="s">
        <v>115</v>
      </c>
      <c r="B13" s="42" t="s">
        <v>116</v>
      </c>
      <c r="C13" s="42" t="s">
        <v>117</v>
      </c>
      <c r="D13" s="42">
        <v>1</v>
      </c>
      <c r="E13" s="42" t="s">
        <v>118</v>
      </c>
      <c r="F13" s="42" t="s">
        <v>119</v>
      </c>
      <c r="G13" s="42"/>
      <c r="H13" s="42" t="s">
        <v>120</v>
      </c>
      <c r="I13" s="42" t="s">
        <v>121</v>
      </c>
      <c r="J13" s="42" t="s">
        <v>122</v>
      </c>
      <c r="K13" s="42" t="s">
        <v>123</v>
      </c>
      <c r="L13" s="42"/>
      <c r="M13" s="42"/>
      <c r="N13" s="42" t="s">
        <v>143</v>
      </c>
      <c r="O13" s="42" t="s">
        <v>157</v>
      </c>
      <c r="P13" s="42" t="s">
        <v>158</v>
      </c>
      <c r="Q13" s="42" t="s">
        <v>127</v>
      </c>
      <c r="R13" s="42"/>
      <c r="S13" s="42" t="s">
        <v>166</v>
      </c>
      <c r="T13" s="42" t="s">
        <v>167</v>
      </c>
      <c r="U13" s="42" t="s">
        <v>161</v>
      </c>
      <c r="V13" s="42" t="s">
        <v>131</v>
      </c>
      <c r="W13" s="42"/>
      <c r="X13" s="42" t="s">
        <v>132</v>
      </c>
      <c r="Y13" s="42"/>
      <c r="Z13" s="42"/>
      <c r="AA13" s="42" t="s">
        <v>133</v>
      </c>
      <c r="AB13" s="42"/>
    </row>
    <row r="14" spans="1:28">
      <c r="A14" s="42" t="s">
        <v>115</v>
      </c>
      <c r="B14" s="42" t="s">
        <v>116</v>
      </c>
      <c r="C14" s="42" t="s">
        <v>117</v>
      </c>
      <c r="D14" s="42">
        <v>1</v>
      </c>
      <c r="E14" s="42" t="s">
        <v>118</v>
      </c>
      <c r="F14" s="42" t="s">
        <v>119</v>
      </c>
      <c r="G14" s="42"/>
      <c r="H14" s="42" t="s">
        <v>120</v>
      </c>
      <c r="I14" s="42" t="s">
        <v>121</v>
      </c>
      <c r="J14" s="42" t="s">
        <v>122</v>
      </c>
      <c r="K14" s="42" t="s">
        <v>123</v>
      </c>
      <c r="L14" s="42"/>
      <c r="M14" s="42"/>
      <c r="N14" s="42" t="s">
        <v>143</v>
      </c>
      <c r="O14" s="42" t="s">
        <v>157</v>
      </c>
      <c r="P14" s="42" t="s">
        <v>158</v>
      </c>
      <c r="Q14" s="42" t="s">
        <v>127</v>
      </c>
      <c r="R14" s="42"/>
      <c r="S14" s="42" t="s">
        <v>168</v>
      </c>
      <c r="T14" s="42" t="s">
        <v>169</v>
      </c>
      <c r="U14" s="42" t="s">
        <v>161</v>
      </c>
      <c r="V14" s="42" t="s">
        <v>131</v>
      </c>
      <c r="W14" s="42"/>
      <c r="X14" s="42" t="s">
        <v>132</v>
      </c>
      <c r="Y14" s="42"/>
      <c r="Z14" s="42"/>
      <c r="AA14" s="42" t="s">
        <v>133</v>
      </c>
      <c r="AB14" s="42"/>
    </row>
    <row r="15" spans="1:28">
      <c r="A15" s="42" t="s">
        <v>115</v>
      </c>
      <c r="B15" s="42" t="s">
        <v>116</v>
      </c>
      <c r="C15" s="42" t="s">
        <v>117</v>
      </c>
      <c r="D15" s="42">
        <v>1</v>
      </c>
      <c r="E15" s="42" t="s">
        <v>118</v>
      </c>
      <c r="F15" s="42" t="s">
        <v>119</v>
      </c>
      <c r="G15" s="42"/>
      <c r="H15" s="42" t="s">
        <v>120</v>
      </c>
      <c r="I15" s="42" t="s">
        <v>121</v>
      </c>
      <c r="J15" s="42" t="s">
        <v>122</v>
      </c>
      <c r="K15" s="42" t="s">
        <v>123</v>
      </c>
      <c r="L15" s="42"/>
      <c r="M15" s="42"/>
      <c r="N15" s="42" t="s">
        <v>143</v>
      </c>
      <c r="O15" s="42" t="s">
        <v>157</v>
      </c>
      <c r="P15" s="42" t="s">
        <v>158</v>
      </c>
      <c r="Q15" s="42" t="s">
        <v>127</v>
      </c>
      <c r="R15" s="42"/>
      <c r="S15" s="42" t="s">
        <v>170</v>
      </c>
      <c r="T15" s="42" t="s">
        <v>171</v>
      </c>
      <c r="U15" s="42" t="s">
        <v>172</v>
      </c>
      <c r="V15" s="42" t="s">
        <v>131</v>
      </c>
      <c r="W15" s="42"/>
      <c r="X15" s="42" t="s">
        <v>132</v>
      </c>
      <c r="Y15" s="42"/>
      <c r="Z15" s="42"/>
      <c r="AA15" s="42" t="s">
        <v>133</v>
      </c>
      <c r="AB15" s="42"/>
    </row>
    <row r="16" spans="1:28">
      <c r="A16" s="42" t="s">
        <v>115</v>
      </c>
      <c r="B16" s="42" t="s">
        <v>116</v>
      </c>
      <c r="C16" s="42" t="s">
        <v>117</v>
      </c>
      <c r="D16" s="42">
        <v>1</v>
      </c>
      <c r="E16" s="42" t="s">
        <v>118</v>
      </c>
      <c r="F16" s="42" t="s">
        <v>119</v>
      </c>
      <c r="G16" s="42"/>
      <c r="H16" s="42" t="s">
        <v>120</v>
      </c>
      <c r="I16" s="42" t="s">
        <v>121</v>
      </c>
      <c r="J16" s="42" t="s">
        <v>122</v>
      </c>
      <c r="K16" s="42" t="s">
        <v>123</v>
      </c>
      <c r="L16" s="42"/>
      <c r="M16" s="42"/>
      <c r="N16" s="42" t="s">
        <v>143</v>
      </c>
      <c r="O16" s="42" t="s">
        <v>157</v>
      </c>
      <c r="P16" s="42" t="s">
        <v>158</v>
      </c>
      <c r="Q16" s="42" t="s">
        <v>127</v>
      </c>
      <c r="R16" s="42"/>
      <c r="S16" s="42" t="s">
        <v>173</v>
      </c>
      <c r="T16" s="42" t="s">
        <v>174</v>
      </c>
      <c r="U16" s="42" t="s">
        <v>172</v>
      </c>
      <c r="V16" s="42" t="s">
        <v>131</v>
      </c>
      <c r="W16" s="42"/>
      <c r="X16" s="42" t="s">
        <v>132</v>
      </c>
      <c r="Y16" s="42"/>
      <c r="Z16" s="42"/>
      <c r="AA16" s="42" t="s">
        <v>133</v>
      </c>
      <c r="AB16" s="42"/>
    </row>
    <row r="17" spans="1:28">
      <c r="A17" s="42" t="s">
        <v>115</v>
      </c>
      <c r="B17" s="42" t="s">
        <v>116</v>
      </c>
      <c r="C17" s="42" t="s">
        <v>117</v>
      </c>
      <c r="D17" s="42">
        <v>1</v>
      </c>
      <c r="E17" s="42" t="s">
        <v>118</v>
      </c>
      <c r="F17" s="42" t="s">
        <v>119</v>
      </c>
      <c r="G17" s="42"/>
      <c r="H17" s="42" t="s">
        <v>120</v>
      </c>
      <c r="I17" s="42" t="s">
        <v>121</v>
      </c>
      <c r="J17" s="42" t="s">
        <v>122</v>
      </c>
      <c r="K17" s="42" t="s">
        <v>123</v>
      </c>
      <c r="L17" s="42"/>
      <c r="M17" s="42"/>
      <c r="N17" s="42" t="s">
        <v>143</v>
      </c>
      <c r="O17" s="42" t="s">
        <v>157</v>
      </c>
      <c r="P17" s="42" t="s">
        <v>158</v>
      </c>
      <c r="Q17" s="42" t="s">
        <v>127</v>
      </c>
      <c r="R17" s="42"/>
      <c r="S17" s="42" t="s">
        <v>175</v>
      </c>
      <c r="T17" s="42" t="s">
        <v>142</v>
      </c>
      <c r="U17" s="42" t="s">
        <v>176</v>
      </c>
      <c r="V17" s="42" t="s">
        <v>131</v>
      </c>
      <c r="W17" s="42"/>
      <c r="X17" s="42" t="s">
        <v>132</v>
      </c>
      <c r="Y17" s="42"/>
      <c r="Z17" s="42"/>
      <c r="AA17" s="42" t="s">
        <v>133</v>
      </c>
      <c r="AB17" s="42"/>
    </row>
    <row r="18" spans="1:28">
      <c r="A18" s="42" t="s">
        <v>115</v>
      </c>
      <c r="B18" s="42" t="s">
        <v>116</v>
      </c>
      <c r="C18" s="42" t="s">
        <v>117</v>
      </c>
      <c r="D18" s="42">
        <v>1</v>
      </c>
      <c r="E18" s="42" t="s">
        <v>118</v>
      </c>
      <c r="F18" s="42" t="s">
        <v>119</v>
      </c>
      <c r="G18" s="42"/>
      <c r="H18" s="42" t="s">
        <v>120</v>
      </c>
      <c r="I18" s="42" t="s">
        <v>121</v>
      </c>
      <c r="J18" s="42" t="s">
        <v>122</v>
      </c>
      <c r="K18" s="42" t="s">
        <v>123</v>
      </c>
      <c r="L18" s="42"/>
      <c r="M18" s="42"/>
      <c r="N18" s="42" t="s">
        <v>143</v>
      </c>
      <c r="O18" s="42" t="s">
        <v>157</v>
      </c>
      <c r="P18" s="42" t="s">
        <v>158</v>
      </c>
      <c r="Q18" s="42" t="s">
        <v>127</v>
      </c>
      <c r="R18" s="42"/>
      <c r="S18" s="42" t="s">
        <v>177</v>
      </c>
      <c r="T18" s="42" t="s">
        <v>142</v>
      </c>
      <c r="U18" s="42" t="s">
        <v>176</v>
      </c>
      <c r="V18" s="42" t="s">
        <v>131</v>
      </c>
      <c r="W18" s="42"/>
      <c r="X18" s="42" t="s">
        <v>132</v>
      </c>
      <c r="Y18" s="42"/>
      <c r="Z18" s="42"/>
      <c r="AA18" s="42" t="s">
        <v>133</v>
      </c>
      <c r="AB18" s="42"/>
    </row>
    <row r="19" spans="1:28">
      <c r="A19" s="42" t="s">
        <v>115</v>
      </c>
      <c r="B19" s="42" t="s">
        <v>116</v>
      </c>
      <c r="C19" s="42" t="s">
        <v>117</v>
      </c>
      <c r="D19" s="42">
        <v>2</v>
      </c>
      <c r="E19" s="42" t="s">
        <v>134</v>
      </c>
      <c r="F19" s="42" t="s">
        <v>119</v>
      </c>
      <c r="G19" s="42"/>
      <c r="H19" s="42" t="s">
        <v>120</v>
      </c>
      <c r="I19" s="42" t="s">
        <v>121</v>
      </c>
      <c r="J19" s="42" t="s">
        <v>122</v>
      </c>
      <c r="K19" s="42" t="s">
        <v>123</v>
      </c>
      <c r="L19" s="42"/>
      <c r="M19" s="42"/>
      <c r="N19" s="42" t="s">
        <v>143</v>
      </c>
      <c r="O19" s="42" t="s">
        <v>178</v>
      </c>
      <c r="P19" s="42" t="s">
        <v>158</v>
      </c>
      <c r="Q19" s="42" t="s">
        <v>127</v>
      </c>
      <c r="R19" s="42"/>
      <c r="S19" s="42" t="s">
        <v>159</v>
      </c>
      <c r="T19" s="42" t="s">
        <v>179</v>
      </c>
      <c r="U19" s="42" t="s">
        <v>161</v>
      </c>
      <c r="V19" s="42" t="s">
        <v>131</v>
      </c>
      <c r="W19" s="42"/>
      <c r="X19" s="42" t="s">
        <v>132</v>
      </c>
      <c r="Y19" s="42"/>
      <c r="Z19" s="42"/>
      <c r="AA19" s="42" t="s">
        <v>133</v>
      </c>
      <c r="AB19" s="42"/>
    </row>
    <row r="20" spans="1:28">
      <c r="A20" s="42" t="s">
        <v>115</v>
      </c>
      <c r="B20" s="42" t="s">
        <v>116</v>
      </c>
      <c r="C20" s="42" t="s">
        <v>117</v>
      </c>
      <c r="D20" s="42">
        <v>2</v>
      </c>
      <c r="E20" s="42" t="s">
        <v>134</v>
      </c>
      <c r="F20" s="42" t="s">
        <v>119</v>
      </c>
      <c r="G20" s="42"/>
      <c r="H20" s="42" t="s">
        <v>120</v>
      </c>
      <c r="I20" s="42" t="s">
        <v>121</v>
      </c>
      <c r="J20" s="42" t="s">
        <v>122</v>
      </c>
      <c r="K20" s="42" t="s">
        <v>123</v>
      </c>
      <c r="L20" s="42"/>
      <c r="M20" s="42"/>
      <c r="N20" s="42" t="s">
        <v>143</v>
      </c>
      <c r="O20" s="42" t="s">
        <v>178</v>
      </c>
      <c r="P20" s="42" t="s">
        <v>158</v>
      </c>
      <c r="Q20" s="42" t="s">
        <v>127</v>
      </c>
      <c r="R20" s="42"/>
      <c r="S20" s="42" t="s">
        <v>162</v>
      </c>
      <c r="T20" s="42" t="s">
        <v>180</v>
      </c>
      <c r="U20" s="42" t="s">
        <v>161</v>
      </c>
      <c r="V20" s="42" t="s">
        <v>131</v>
      </c>
      <c r="W20" s="42"/>
      <c r="X20" s="42" t="s">
        <v>132</v>
      </c>
      <c r="Y20" s="42"/>
      <c r="Z20" s="42"/>
      <c r="AA20" s="42" t="s">
        <v>133</v>
      </c>
      <c r="AB20" s="42"/>
    </row>
    <row r="21" spans="1:28">
      <c r="A21" s="42" t="s">
        <v>115</v>
      </c>
      <c r="B21" s="42" t="s">
        <v>116</v>
      </c>
      <c r="C21" s="42" t="s">
        <v>117</v>
      </c>
      <c r="D21" s="42">
        <v>2</v>
      </c>
      <c r="E21" s="42" t="s">
        <v>134</v>
      </c>
      <c r="F21" s="42" t="s">
        <v>119</v>
      </c>
      <c r="G21" s="42"/>
      <c r="H21" s="42" t="s">
        <v>120</v>
      </c>
      <c r="I21" s="42" t="s">
        <v>121</v>
      </c>
      <c r="J21" s="42" t="s">
        <v>122</v>
      </c>
      <c r="K21" s="42" t="s">
        <v>123</v>
      </c>
      <c r="L21" s="42"/>
      <c r="M21" s="42"/>
      <c r="N21" s="42" t="s">
        <v>143</v>
      </c>
      <c r="O21" s="42" t="s">
        <v>178</v>
      </c>
      <c r="P21" s="42" t="s">
        <v>158</v>
      </c>
      <c r="Q21" s="42" t="s">
        <v>127</v>
      </c>
      <c r="R21" s="42"/>
      <c r="S21" s="42" t="s">
        <v>164</v>
      </c>
      <c r="T21" s="42" t="s">
        <v>181</v>
      </c>
      <c r="U21" s="42" t="s">
        <v>161</v>
      </c>
      <c r="V21" s="42" t="s">
        <v>131</v>
      </c>
      <c r="W21" s="42"/>
      <c r="X21" s="42" t="s">
        <v>132</v>
      </c>
      <c r="Y21" s="42"/>
      <c r="Z21" s="42"/>
      <c r="AA21" s="42" t="s">
        <v>133</v>
      </c>
      <c r="AB21" s="42"/>
    </row>
    <row r="22" spans="1:28">
      <c r="A22" s="42" t="s">
        <v>115</v>
      </c>
      <c r="B22" s="42" t="s">
        <v>116</v>
      </c>
      <c r="C22" s="42" t="s">
        <v>117</v>
      </c>
      <c r="D22" s="42">
        <v>2</v>
      </c>
      <c r="E22" s="42" t="s">
        <v>134</v>
      </c>
      <c r="F22" s="42" t="s">
        <v>119</v>
      </c>
      <c r="G22" s="42"/>
      <c r="H22" s="42" t="s">
        <v>120</v>
      </c>
      <c r="I22" s="42" t="s">
        <v>121</v>
      </c>
      <c r="J22" s="42" t="s">
        <v>122</v>
      </c>
      <c r="K22" s="42" t="s">
        <v>123</v>
      </c>
      <c r="L22" s="42"/>
      <c r="M22" s="42"/>
      <c r="N22" s="42" t="s">
        <v>143</v>
      </c>
      <c r="O22" s="42" t="s">
        <v>178</v>
      </c>
      <c r="P22" s="42" t="s">
        <v>158</v>
      </c>
      <c r="Q22" s="42" t="s">
        <v>127</v>
      </c>
      <c r="R22" s="42"/>
      <c r="S22" s="42" t="s">
        <v>166</v>
      </c>
      <c r="T22" s="42" t="s">
        <v>182</v>
      </c>
      <c r="U22" s="42" t="s">
        <v>172</v>
      </c>
      <c r="V22" s="42" t="s">
        <v>131</v>
      </c>
      <c r="W22" s="42"/>
      <c r="X22" s="42" t="s">
        <v>132</v>
      </c>
      <c r="Y22" s="42"/>
      <c r="Z22" s="42"/>
      <c r="AA22" s="42" t="s">
        <v>133</v>
      </c>
      <c r="AB22" s="42"/>
    </row>
    <row r="23" spans="1:28">
      <c r="A23" s="42" t="s">
        <v>115</v>
      </c>
      <c r="B23" s="42" t="s">
        <v>116</v>
      </c>
      <c r="C23" s="42" t="s">
        <v>117</v>
      </c>
      <c r="D23" s="42">
        <v>2</v>
      </c>
      <c r="E23" s="42" t="s">
        <v>134</v>
      </c>
      <c r="F23" s="42" t="s">
        <v>119</v>
      </c>
      <c r="G23" s="42"/>
      <c r="H23" s="42" t="s">
        <v>120</v>
      </c>
      <c r="I23" s="42" t="s">
        <v>121</v>
      </c>
      <c r="J23" s="42" t="s">
        <v>122</v>
      </c>
      <c r="K23" s="42" t="s">
        <v>123</v>
      </c>
      <c r="L23" s="42"/>
      <c r="M23" s="42"/>
      <c r="N23" s="42" t="s">
        <v>143</v>
      </c>
      <c r="O23" s="42" t="s">
        <v>178</v>
      </c>
      <c r="P23" s="42" t="s">
        <v>158</v>
      </c>
      <c r="Q23" s="42" t="s">
        <v>127</v>
      </c>
      <c r="R23" s="42"/>
      <c r="S23" s="42" t="s">
        <v>168</v>
      </c>
      <c r="T23" s="42" t="s">
        <v>183</v>
      </c>
      <c r="U23" s="42" t="s">
        <v>172</v>
      </c>
      <c r="V23" s="42" t="s">
        <v>131</v>
      </c>
      <c r="W23" s="42"/>
      <c r="X23" s="42" t="s">
        <v>132</v>
      </c>
      <c r="Y23" s="42"/>
      <c r="Z23" s="42"/>
      <c r="AA23" s="42" t="s">
        <v>133</v>
      </c>
      <c r="AB23" s="42"/>
    </row>
    <row r="24" spans="1:28">
      <c r="A24" s="42" t="s">
        <v>115</v>
      </c>
      <c r="B24" s="42" t="s">
        <v>116</v>
      </c>
      <c r="C24" s="42" t="s">
        <v>117</v>
      </c>
      <c r="D24" s="42">
        <v>2</v>
      </c>
      <c r="E24" s="42" t="s">
        <v>134</v>
      </c>
      <c r="F24" s="42" t="s">
        <v>119</v>
      </c>
      <c r="G24" s="42"/>
      <c r="H24" s="42" t="s">
        <v>120</v>
      </c>
      <c r="I24" s="42" t="s">
        <v>121</v>
      </c>
      <c r="J24" s="42" t="s">
        <v>122</v>
      </c>
      <c r="K24" s="42" t="s">
        <v>123</v>
      </c>
      <c r="L24" s="42"/>
      <c r="M24" s="42"/>
      <c r="N24" s="42" t="s">
        <v>143</v>
      </c>
      <c r="O24" s="42" t="s">
        <v>178</v>
      </c>
      <c r="P24" s="42" t="s">
        <v>158</v>
      </c>
      <c r="Q24" s="42" t="s">
        <v>127</v>
      </c>
      <c r="R24" s="42"/>
      <c r="S24" s="42" t="s">
        <v>170</v>
      </c>
      <c r="T24" s="42" t="s">
        <v>142</v>
      </c>
      <c r="U24" s="42" t="s">
        <v>176</v>
      </c>
      <c r="V24" s="42" t="s">
        <v>131</v>
      </c>
      <c r="W24" s="42"/>
      <c r="X24" s="42" t="s">
        <v>132</v>
      </c>
      <c r="Y24" s="42"/>
      <c r="Z24" s="42"/>
      <c r="AA24" s="42" t="s">
        <v>133</v>
      </c>
      <c r="AB24" s="42"/>
    </row>
    <row r="25" spans="1:28">
      <c r="A25" s="42" t="s">
        <v>115</v>
      </c>
      <c r="B25" s="42" t="s">
        <v>116</v>
      </c>
      <c r="C25" s="42" t="s">
        <v>117</v>
      </c>
      <c r="D25" s="42">
        <v>2</v>
      </c>
      <c r="E25" s="42" t="s">
        <v>134</v>
      </c>
      <c r="F25" s="42" t="s">
        <v>119</v>
      </c>
      <c r="G25" s="42"/>
      <c r="H25" s="42" t="s">
        <v>120</v>
      </c>
      <c r="I25" s="42" t="s">
        <v>121</v>
      </c>
      <c r="J25" s="42" t="s">
        <v>122</v>
      </c>
      <c r="K25" s="42" t="s">
        <v>123</v>
      </c>
      <c r="L25" s="42"/>
      <c r="M25" s="42"/>
      <c r="N25" s="42" t="s">
        <v>143</v>
      </c>
      <c r="O25" s="42" t="s">
        <v>178</v>
      </c>
      <c r="P25" s="42" t="s">
        <v>158</v>
      </c>
      <c r="Q25" s="42" t="s">
        <v>127</v>
      </c>
      <c r="R25" s="42"/>
      <c r="S25" s="42" t="s">
        <v>173</v>
      </c>
      <c r="T25" s="42" t="s">
        <v>142</v>
      </c>
      <c r="U25" s="42" t="s">
        <v>176</v>
      </c>
      <c r="V25" s="42" t="s">
        <v>131</v>
      </c>
      <c r="W25" s="42"/>
      <c r="X25" s="42" t="s">
        <v>132</v>
      </c>
      <c r="Y25" s="42"/>
      <c r="Z25" s="42"/>
      <c r="AA25" s="42" t="s">
        <v>133</v>
      </c>
      <c r="AB25" s="42"/>
    </row>
    <row r="26" spans="1:28">
      <c r="A26" s="42" t="s">
        <v>115</v>
      </c>
      <c r="B26" s="42" t="s">
        <v>116</v>
      </c>
      <c r="C26" s="42" t="s">
        <v>117</v>
      </c>
      <c r="D26" s="42">
        <v>2</v>
      </c>
      <c r="E26" s="42" t="s">
        <v>134</v>
      </c>
      <c r="F26" s="42" t="s">
        <v>119</v>
      </c>
      <c r="G26" s="42"/>
      <c r="H26" s="42" t="s">
        <v>120</v>
      </c>
      <c r="I26" s="42" t="s">
        <v>121</v>
      </c>
      <c r="J26" s="42" t="s">
        <v>122</v>
      </c>
      <c r="K26" s="42" t="s">
        <v>123</v>
      </c>
      <c r="L26" s="42"/>
      <c r="M26" s="42"/>
      <c r="N26" s="42" t="s">
        <v>143</v>
      </c>
      <c r="O26" s="42" t="s">
        <v>178</v>
      </c>
      <c r="P26" s="42" t="s">
        <v>158</v>
      </c>
      <c r="Q26" s="42" t="s">
        <v>127</v>
      </c>
      <c r="R26" s="42"/>
      <c r="S26" s="42" t="s">
        <v>175</v>
      </c>
      <c r="T26" s="42" t="s">
        <v>142</v>
      </c>
      <c r="U26" s="42" t="s">
        <v>176</v>
      </c>
      <c r="V26" s="42" t="s">
        <v>131</v>
      </c>
      <c r="W26" s="42"/>
      <c r="X26" s="42" t="s">
        <v>132</v>
      </c>
      <c r="Y26" s="42"/>
      <c r="Z26" s="42"/>
      <c r="AA26" s="42" t="s">
        <v>133</v>
      </c>
      <c r="AB26" s="42"/>
    </row>
    <row r="27" spans="1:28">
      <c r="A27" s="42" t="s">
        <v>115</v>
      </c>
      <c r="B27" s="42" t="s">
        <v>116</v>
      </c>
      <c r="C27" s="42" t="s">
        <v>117</v>
      </c>
      <c r="D27" s="42">
        <v>2</v>
      </c>
      <c r="E27" s="42" t="s">
        <v>134</v>
      </c>
      <c r="F27" s="42" t="s">
        <v>119</v>
      </c>
      <c r="G27" s="42"/>
      <c r="H27" s="42" t="s">
        <v>120</v>
      </c>
      <c r="I27" s="42" t="s">
        <v>121</v>
      </c>
      <c r="J27" s="42" t="s">
        <v>122</v>
      </c>
      <c r="K27" s="42" t="s">
        <v>123</v>
      </c>
      <c r="L27" s="42"/>
      <c r="M27" s="42"/>
      <c r="N27" s="42" t="s">
        <v>143</v>
      </c>
      <c r="O27" s="42" t="s">
        <v>178</v>
      </c>
      <c r="P27" s="42" t="s">
        <v>158</v>
      </c>
      <c r="Q27" s="42" t="s">
        <v>127</v>
      </c>
      <c r="R27" s="42"/>
      <c r="S27" s="42" t="s">
        <v>177</v>
      </c>
      <c r="T27" s="42" t="s">
        <v>184</v>
      </c>
      <c r="U27" s="42" t="s">
        <v>161</v>
      </c>
      <c r="V27" s="42" t="s">
        <v>131</v>
      </c>
      <c r="W27" s="42"/>
      <c r="X27" s="42" t="s">
        <v>132</v>
      </c>
      <c r="Y27" s="42"/>
      <c r="Z27" s="42"/>
      <c r="AA27" s="42" t="s">
        <v>133</v>
      </c>
      <c r="AB27" s="42"/>
    </row>
    <row r="28" spans="1:28">
      <c r="A28" s="42" t="s">
        <v>115</v>
      </c>
      <c r="B28" s="42" t="s">
        <v>116</v>
      </c>
      <c r="C28" s="42" t="s">
        <v>117</v>
      </c>
      <c r="D28" s="42">
        <v>1</v>
      </c>
      <c r="E28" s="42" t="s">
        <v>185</v>
      </c>
      <c r="F28" s="42" t="s">
        <v>119</v>
      </c>
      <c r="G28" s="42" t="s">
        <v>186</v>
      </c>
      <c r="H28" s="42" t="s">
        <v>187</v>
      </c>
      <c r="I28" s="42" t="s">
        <v>188</v>
      </c>
      <c r="J28" s="42" t="s">
        <v>122</v>
      </c>
      <c r="K28" s="42" t="s">
        <v>189</v>
      </c>
      <c r="L28" s="42" t="s">
        <v>122</v>
      </c>
      <c r="M28" s="42" t="s">
        <v>124</v>
      </c>
      <c r="N28" s="42" t="s">
        <v>122</v>
      </c>
      <c r="O28" s="42" t="s">
        <v>125</v>
      </c>
      <c r="P28" s="42" t="s">
        <v>126</v>
      </c>
      <c r="Q28" s="42" t="s">
        <v>127</v>
      </c>
      <c r="R28" s="42"/>
      <c r="S28" s="42" t="s">
        <v>128</v>
      </c>
      <c r="T28" s="42" t="s">
        <v>190</v>
      </c>
      <c r="U28" s="42" t="s">
        <v>191</v>
      </c>
      <c r="V28" s="42" t="s">
        <v>131</v>
      </c>
      <c r="W28" s="42"/>
      <c r="X28" s="42" t="s">
        <v>132</v>
      </c>
      <c r="Y28" s="42"/>
      <c r="Z28" s="42"/>
      <c r="AA28" s="42" t="s">
        <v>133</v>
      </c>
      <c r="AB28" s="42"/>
    </row>
    <row r="29" spans="1:28">
      <c r="A29" s="42" t="s">
        <v>115</v>
      </c>
      <c r="B29" s="42" t="s">
        <v>116</v>
      </c>
      <c r="C29" s="42" t="s">
        <v>117</v>
      </c>
      <c r="D29" s="42">
        <v>1</v>
      </c>
      <c r="E29" s="42" t="s">
        <v>185</v>
      </c>
      <c r="F29" s="42" t="s">
        <v>119</v>
      </c>
      <c r="G29" s="42" t="s">
        <v>192</v>
      </c>
      <c r="H29" s="42" t="s">
        <v>187</v>
      </c>
      <c r="I29" s="42" t="s">
        <v>188</v>
      </c>
      <c r="J29" s="42" t="s">
        <v>122</v>
      </c>
      <c r="K29" s="42" t="s">
        <v>189</v>
      </c>
      <c r="L29" s="42" t="s">
        <v>122</v>
      </c>
      <c r="M29" s="42" t="s">
        <v>124</v>
      </c>
      <c r="N29" s="42" t="s">
        <v>122</v>
      </c>
      <c r="O29" s="42" t="s">
        <v>125</v>
      </c>
      <c r="P29" s="42" t="s">
        <v>126</v>
      </c>
      <c r="Q29" s="42" t="s">
        <v>127</v>
      </c>
      <c r="R29" s="42"/>
      <c r="S29" s="42" t="s">
        <v>128</v>
      </c>
      <c r="T29" s="42" t="s">
        <v>193</v>
      </c>
      <c r="U29" s="42" t="s">
        <v>191</v>
      </c>
      <c r="V29" s="42" t="s">
        <v>131</v>
      </c>
      <c r="W29" s="42"/>
      <c r="X29" s="42" t="s">
        <v>132</v>
      </c>
      <c r="Y29" s="42"/>
      <c r="Z29" s="42"/>
      <c r="AA29" s="42" t="s">
        <v>194</v>
      </c>
      <c r="AB29" s="42" t="s">
        <v>195</v>
      </c>
    </row>
    <row r="30" spans="1:28">
      <c r="A30" s="42" t="s">
        <v>115</v>
      </c>
      <c r="B30" s="42" t="s">
        <v>116</v>
      </c>
      <c r="C30" s="42" t="s">
        <v>117</v>
      </c>
      <c r="D30" s="42">
        <v>1</v>
      </c>
      <c r="E30" s="42" t="s">
        <v>118</v>
      </c>
      <c r="F30" s="42" t="s">
        <v>119</v>
      </c>
      <c r="G30" s="42" t="s">
        <v>196</v>
      </c>
      <c r="H30" s="42" t="s">
        <v>120</v>
      </c>
      <c r="I30" s="42" t="s">
        <v>121</v>
      </c>
      <c r="J30" s="42" t="s">
        <v>122</v>
      </c>
      <c r="K30" s="42" t="s">
        <v>123</v>
      </c>
      <c r="L30" s="42" t="s">
        <v>143</v>
      </c>
      <c r="M30" s="42" t="s">
        <v>124</v>
      </c>
      <c r="N30" s="42" t="s">
        <v>144</v>
      </c>
      <c r="O30" s="42" t="s">
        <v>145</v>
      </c>
      <c r="P30" s="42" t="s">
        <v>146</v>
      </c>
      <c r="Q30" s="42" t="s">
        <v>127</v>
      </c>
      <c r="R30" s="42"/>
      <c r="S30" s="42" t="s">
        <v>147</v>
      </c>
      <c r="T30" s="42" t="s">
        <v>197</v>
      </c>
      <c r="U30" s="42" t="s">
        <v>198</v>
      </c>
      <c r="V30" s="42" t="s">
        <v>199</v>
      </c>
      <c r="W30" s="42" t="s">
        <v>200</v>
      </c>
      <c r="X30" s="42" t="s">
        <v>132</v>
      </c>
      <c r="Y30" s="42"/>
      <c r="Z30" s="42" t="s">
        <v>201</v>
      </c>
      <c r="AA30" s="42" t="s">
        <v>202</v>
      </c>
      <c r="AB30" s="42" t="s">
        <v>203</v>
      </c>
    </row>
    <row r="31" spans="1:28">
      <c r="A31" s="42" t="s">
        <v>115</v>
      </c>
      <c r="B31" s="42" t="s">
        <v>116</v>
      </c>
      <c r="C31" s="42" t="s">
        <v>117</v>
      </c>
      <c r="D31" s="42">
        <v>1</v>
      </c>
      <c r="E31" s="42" t="s">
        <v>118</v>
      </c>
      <c r="F31" s="42" t="s">
        <v>119</v>
      </c>
      <c r="G31" s="42" t="s">
        <v>204</v>
      </c>
      <c r="H31" s="42" t="s">
        <v>120</v>
      </c>
      <c r="I31" s="42" t="s">
        <v>121</v>
      </c>
      <c r="J31" s="42" t="s">
        <v>122</v>
      </c>
      <c r="K31" s="42" t="s">
        <v>123</v>
      </c>
      <c r="L31" s="42" t="s">
        <v>143</v>
      </c>
      <c r="M31" s="42" t="s">
        <v>124</v>
      </c>
      <c r="N31" s="42" t="s">
        <v>144</v>
      </c>
      <c r="O31" s="42" t="s">
        <v>145</v>
      </c>
      <c r="P31" s="42" t="s">
        <v>146</v>
      </c>
      <c r="Q31" s="42" t="s">
        <v>127</v>
      </c>
      <c r="R31" s="42"/>
      <c r="S31" s="42" t="s">
        <v>147</v>
      </c>
      <c r="T31" s="42" t="s">
        <v>205</v>
      </c>
      <c r="U31" s="42" t="s">
        <v>198</v>
      </c>
      <c r="V31" s="42" t="s">
        <v>199</v>
      </c>
      <c r="W31" s="42"/>
      <c r="X31" s="42" t="s">
        <v>132</v>
      </c>
      <c r="Y31" s="42"/>
      <c r="Z31" s="42" t="s">
        <v>201</v>
      </c>
      <c r="AA31" s="42" t="s">
        <v>202</v>
      </c>
      <c r="AB31" s="42" t="s">
        <v>203</v>
      </c>
    </row>
    <row r="32" spans="1:28">
      <c r="A32" s="42" t="s">
        <v>115</v>
      </c>
      <c r="B32" s="42" t="s">
        <v>116</v>
      </c>
      <c r="C32" s="42" t="s">
        <v>117</v>
      </c>
      <c r="D32" s="42">
        <v>888</v>
      </c>
      <c r="E32" s="42" t="s">
        <v>206</v>
      </c>
      <c r="F32" s="42" t="s">
        <v>119</v>
      </c>
      <c r="G32" s="42" t="s">
        <v>207</v>
      </c>
      <c r="H32" s="42"/>
      <c r="I32" s="42"/>
      <c r="J32" s="42"/>
      <c r="K32" s="42"/>
      <c r="L32" s="42" t="s">
        <v>143</v>
      </c>
      <c r="M32" s="42" t="s">
        <v>124</v>
      </c>
      <c r="N32" s="42" t="s">
        <v>144</v>
      </c>
      <c r="O32" s="42" t="s">
        <v>145</v>
      </c>
      <c r="P32" s="42" t="s">
        <v>146</v>
      </c>
      <c r="Q32" s="42" t="s">
        <v>127</v>
      </c>
      <c r="R32" s="42"/>
      <c r="S32" s="42" t="s">
        <v>147</v>
      </c>
      <c r="T32" s="42" t="s">
        <v>208</v>
      </c>
      <c r="U32" s="42" t="s">
        <v>198</v>
      </c>
      <c r="V32" s="42" t="s">
        <v>199</v>
      </c>
      <c r="W32" s="42"/>
      <c r="X32" s="42" t="s">
        <v>132</v>
      </c>
      <c r="Y32" s="42"/>
      <c r="Z32" s="42" t="s">
        <v>209</v>
      </c>
      <c r="AA32" s="42" t="s">
        <v>210</v>
      </c>
      <c r="AB32" s="42" t="s">
        <v>211</v>
      </c>
    </row>
    <row r="33" spans="1:28">
      <c r="A33" s="42" t="s">
        <v>115</v>
      </c>
      <c r="B33" s="42" t="s">
        <v>116</v>
      </c>
      <c r="C33" s="42" t="s">
        <v>117</v>
      </c>
      <c r="D33" s="42">
        <v>888</v>
      </c>
      <c r="E33" s="42" t="s">
        <v>212</v>
      </c>
      <c r="F33" s="42" t="s">
        <v>119</v>
      </c>
      <c r="G33" s="42" t="s">
        <v>213</v>
      </c>
      <c r="H33" s="42"/>
      <c r="I33" s="42"/>
      <c r="J33" s="42"/>
      <c r="K33" s="42"/>
      <c r="L33" s="42" t="s">
        <v>143</v>
      </c>
      <c r="M33" s="42" t="s">
        <v>124</v>
      </c>
      <c r="N33" s="42" t="s">
        <v>144</v>
      </c>
      <c r="O33" s="42" t="s">
        <v>145</v>
      </c>
      <c r="P33" s="42" t="s">
        <v>146</v>
      </c>
      <c r="Q33" s="42" t="s">
        <v>127</v>
      </c>
      <c r="R33" s="42"/>
      <c r="S33" s="42" t="s">
        <v>147</v>
      </c>
      <c r="T33" s="42" t="s">
        <v>214</v>
      </c>
      <c r="U33" s="42" t="s">
        <v>198</v>
      </c>
      <c r="V33" s="42" t="s">
        <v>199</v>
      </c>
      <c r="W33" s="42"/>
      <c r="X33" s="42" t="s">
        <v>132</v>
      </c>
      <c r="Y33" s="42"/>
      <c r="Z33" s="42" t="s">
        <v>209</v>
      </c>
      <c r="AA33" s="42" t="s">
        <v>210</v>
      </c>
      <c r="AB33" s="42" t="s">
        <v>211</v>
      </c>
    </row>
    <row r="34" spans="1:28">
      <c r="A34" s="42" t="s">
        <v>115</v>
      </c>
      <c r="B34" s="42" t="s">
        <v>215</v>
      </c>
      <c r="C34" s="42" t="s">
        <v>216</v>
      </c>
      <c r="D34" s="42">
        <v>1</v>
      </c>
      <c r="E34" s="42" t="s">
        <v>217</v>
      </c>
      <c r="F34" s="42" t="s">
        <v>218</v>
      </c>
      <c r="G34" s="42"/>
      <c r="H34" s="42" t="s">
        <v>219</v>
      </c>
      <c r="I34" s="42" t="s">
        <v>220</v>
      </c>
      <c r="J34" s="42" t="s">
        <v>221</v>
      </c>
      <c r="K34" s="42" t="s">
        <v>222</v>
      </c>
      <c r="L34" s="42" t="s">
        <v>223</v>
      </c>
      <c r="M34" s="42" t="s">
        <v>124</v>
      </c>
      <c r="N34" s="42" t="s">
        <v>223</v>
      </c>
      <c r="O34" s="42" t="s">
        <v>224</v>
      </c>
      <c r="P34" s="42" t="s">
        <v>126</v>
      </c>
      <c r="Q34" s="42" t="s">
        <v>127</v>
      </c>
      <c r="R34" s="42"/>
      <c r="S34" s="42" t="s">
        <v>128</v>
      </c>
      <c r="T34" s="42" t="s">
        <v>225</v>
      </c>
      <c r="U34" s="42" t="s">
        <v>130</v>
      </c>
      <c r="V34" s="42" t="s">
        <v>131</v>
      </c>
      <c r="W34" s="42"/>
      <c r="X34" s="42" t="s">
        <v>132</v>
      </c>
      <c r="Y34" s="42"/>
      <c r="Z34" s="42"/>
      <c r="AA34" s="42" t="s">
        <v>133</v>
      </c>
      <c r="AB34" s="42"/>
    </row>
    <row r="35" spans="1:28">
      <c r="A35" s="42" t="s">
        <v>115</v>
      </c>
      <c r="B35" s="42" t="s">
        <v>215</v>
      </c>
      <c r="C35" s="42" t="s">
        <v>216</v>
      </c>
      <c r="D35" s="42">
        <v>2</v>
      </c>
      <c r="E35" s="42" t="s">
        <v>226</v>
      </c>
      <c r="F35" s="42" t="s">
        <v>218</v>
      </c>
      <c r="G35" s="42"/>
      <c r="H35" s="42" t="s">
        <v>219</v>
      </c>
      <c r="I35" s="42" t="s">
        <v>189</v>
      </c>
      <c r="J35" s="42" t="s">
        <v>221</v>
      </c>
      <c r="K35" s="42" t="s">
        <v>222</v>
      </c>
      <c r="L35" s="42" t="s">
        <v>223</v>
      </c>
      <c r="M35" s="42" t="s">
        <v>124</v>
      </c>
      <c r="N35" s="42" t="s">
        <v>223</v>
      </c>
      <c r="O35" s="42" t="s">
        <v>224</v>
      </c>
      <c r="P35" s="42" t="s">
        <v>126</v>
      </c>
      <c r="Q35" s="42" t="s">
        <v>127</v>
      </c>
      <c r="R35" s="42"/>
      <c r="S35" s="42" t="s">
        <v>128</v>
      </c>
      <c r="T35" s="42" t="s">
        <v>227</v>
      </c>
      <c r="U35" s="42" t="s">
        <v>130</v>
      </c>
      <c r="V35" s="42" t="s">
        <v>131</v>
      </c>
      <c r="W35" s="42"/>
      <c r="X35" s="42" t="s">
        <v>132</v>
      </c>
      <c r="Y35" s="42"/>
      <c r="Z35" s="42"/>
      <c r="AA35" s="42" t="s">
        <v>133</v>
      </c>
      <c r="AB35" s="42"/>
    </row>
    <row r="36" spans="1:28">
      <c r="A36" s="42" t="s">
        <v>115</v>
      </c>
      <c r="B36" s="42" t="s">
        <v>215</v>
      </c>
      <c r="C36" s="42" t="s">
        <v>216</v>
      </c>
      <c r="D36" s="42">
        <v>3</v>
      </c>
      <c r="E36" s="42" t="s">
        <v>228</v>
      </c>
      <c r="F36" s="42" t="s">
        <v>218</v>
      </c>
      <c r="G36" s="42"/>
      <c r="H36" s="42" t="s">
        <v>219</v>
      </c>
      <c r="I36" s="42" t="s">
        <v>189</v>
      </c>
      <c r="J36" s="42" t="s">
        <v>221</v>
      </c>
      <c r="K36" s="42" t="s">
        <v>222</v>
      </c>
      <c r="L36" s="42" t="s">
        <v>223</v>
      </c>
      <c r="M36" s="42" t="s">
        <v>124</v>
      </c>
      <c r="N36" s="42" t="s">
        <v>223</v>
      </c>
      <c r="O36" s="42" t="s">
        <v>224</v>
      </c>
      <c r="P36" s="42" t="s">
        <v>126</v>
      </c>
      <c r="Q36" s="42" t="s">
        <v>127</v>
      </c>
      <c r="R36" s="42"/>
      <c r="S36" s="42" t="s">
        <v>128</v>
      </c>
      <c r="T36" s="42" t="s">
        <v>229</v>
      </c>
      <c r="U36" s="42" t="s">
        <v>130</v>
      </c>
      <c r="V36" s="42" t="s">
        <v>131</v>
      </c>
      <c r="W36" s="42"/>
      <c r="X36" s="42" t="s">
        <v>132</v>
      </c>
      <c r="Y36" s="42"/>
      <c r="Z36" s="42"/>
      <c r="AA36" s="42" t="s">
        <v>133</v>
      </c>
      <c r="AB36" s="42"/>
    </row>
    <row r="37" spans="1:28">
      <c r="A37" s="42" t="s">
        <v>115</v>
      </c>
      <c r="B37" s="42" t="s">
        <v>215</v>
      </c>
      <c r="C37" s="42" t="s">
        <v>216</v>
      </c>
      <c r="D37" s="42">
        <v>4</v>
      </c>
      <c r="E37" s="42" t="s">
        <v>230</v>
      </c>
      <c r="F37" s="42" t="s">
        <v>218</v>
      </c>
      <c r="G37" s="42"/>
      <c r="H37" s="42" t="s">
        <v>219</v>
      </c>
      <c r="I37" s="42" t="s">
        <v>231</v>
      </c>
      <c r="J37" s="42" t="s">
        <v>221</v>
      </c>
      <c r="K37" s="42" t="s">
        <v>222</v>
      </c>
      <c r="L37" s="42" t="s">
        <v>223</v>
      </c>
      <c r="M37" s="42" t="s">
        <v>124</v>
      </c>
      <c r="N37" s="42" t="s">
        <v>223</v>
      </c>
      <c r="O37" s="42" t="s">
        <v>224</v>
      </c>
      <c r="P37" s="42" t="s">
        <v>126</v>
      </c>
      <c r="Q37" s="42" t="s">
        <v>127</v>
      </c>
      <c r="R37" s="42"/>
      <c r="S37" s="42" t="s">
        <v>128</v>
      </c>
      <c r="T37" s="42" t="s">
        <v>232</v>
      </c>
      <c r="U37" s="42" t="s">
        <v>130</v>
      </c>
      <c r="V37" s="42" t="s">
        <v>131</v>
      </c>
      <c r="W37" s="42"/>
      <c r="X37" s="42" t="s">
        <v>132</v>
      </c>
      <c r="Y37" s="42"/>
      <c r="Z37" s="42"/>
      <c r="AA37" s="42" t="s">
        <v>133</v>
      </c>
      <c r="AB37" s="42"/>
    </row>
    <row r="38" spans="1:28">
      <c r="A38" s="42" t="s">
        <v>115</v>
      </c>
      <c r="B38" s="42" t="s">
        <v>215</v>
      </c>
      <c r="C38" s="42" t="s">
        <v>216</v>
      </c>
      <c r="D38" s="42">
        <v>5</v>
      </c>
      <c r="E38" s="42" t="s">
        <v>233</v>
      </c>
      <c r="F38" s="42" t="s">
        <v>218</v>
      </c>
      <c r="G38" s="42"/>
      <c r="H38" s="42" t="s">
        <v>219</v>
      </c>
      <c r="I38" s="42" t="s">
        <v>231</v>
      </c>
      <c r="J38" s="42" t="s">
        <v>221</v>
      </c>
      <c r="K38" s="42" t="s">
        <v>222</v>
      </c>
      <c r="L38" s="42" t="s">
        <v>223</v>
      </c>
      <c r="M38" s="42" t="s">
        <v>124</v>
      </c>
      <c r="N38" s="42" t="s">
        <v>223</v>
      </c>
      <c r="O38" s="42" t="s">
        <v>224</v>
      </c>
      <c r="P38" s="42" t="s">
        <v>126</v>
      </c>
      <c r="Q38" s="42" t="s">
        <v>127</v>
      </c>
      <c r="R38" s="42"/>
      <c r="S38" s="42" t="s">
        <v>128</v>
      </c>
      <c r="T38" s="42" t="s">
        <v>234</v>
      </c>
      <c r="U38" s="42" t="s">
        <v>130</v>
      </c>
      <c r="V38" s="42" t="s">
        <v>131</v>
      </c>
      <c r="W38" s="42"/>
      <c r="X38" s="42" t="s">
        <v>132</v>
      </c>
      <c r="Y38" s="42"/>
      <c r="Z38" s="42"/>
      <c r="AA38" s="42" t="s">
        <v>133</v>
      </c>
      <c r="AB38" s="42"/>
    </row>
    <row r="39" spans="1:28">
      <c r="A39" s="42" t="s">
        <v>115</v>
      </c>
      <c r="B39" s="42" t="s">
        <v>215</v>
      </c>
      <c r="C39" s="42" t="s">
        <v>216</v>
      </c>
      <c r="D39" s="42">
        <v>6</v>
      </c>
      <c r="E39" s="42" t="s">
        <v>236</v>
      </c>
      <c r="F39" s="42" t="s">
        <v>218</v>
      </c>
      <c r="G39" s="42"/>
      <c r="H39" s="42" t="s">
        <v>219</v>
      </c>
      <c r="I39" s="42" t="s">
        <v>237</v>
      </c>
      <c r="J39" s="42" t="s">
        <v>221</v>
      </c>
      <c r="K39" s="42" t="s">
        <v>222</v>
      </c>
      <c r="L39" s="42" t="s">
        <v>223</v>
      </c>
      <c r="M39" s="42" t="s">
        <v>124</v>
      </c>
      <c r="N39" s="42" t="s">
        <v>223</v>
      </c>
      <c r="O39" s="42" t="s">
        <v>224</v>
      </c>
      <c r="P39" s="42" t="s">
        <v>126</v>
      </c>
      <c r="Q39" s="42" t="s">
        <v>127</v>
      </c>
      <c r="R39" s="42"/>
      <c r="S39" s="42" t="s">
        <v>128</v>
      </c>
      <c r="T39" s="42" t="s">
        <v>238</v>
      </c>
      <c r="U39" s="42" t="s">
        <v>130</v>
      </c>
      <c r="V39" s="42" t="s">
        <v>131</v>
      </c>
      <c r="W39" s="42"/>
      <c r="X39" s="42" t="s">
        <v>132</v>
      </c>
      <c r="Y39" s="42"/>
      <c r="Z39" s="42"/>
      <c r="AA39" s="42" t="s">
        <v>133</v>
      </c>
      <c r="AB39" s="42"/>
    </row>
    <row r="40" spans="1:28">
      <c r="A40" s="42" t="s">
        <v>115</v>
      </c>
      <c r="B40" s="42" t="s">
        <v>215</v>
      </c>
      <c r="C40" s="42" t="s">
        <v>216</v>
      </c>
      <c r="D40" s="42">
        <v>7</v>
      </c>
      <c r="E40" s="42" t="s">
        <v>240</v>
      </c>
      <c r="F40" s="42" t="s">
        <v>218</v>
      </c>
      <c r="G40" s="42"/>
      <c r="H40" s="42" t="s">
        <v>219</v>
      </c>
      <c r="I40" s="42" t="s">
        <v>241</v>
      </c>
      <c r="J40" s="42" t="s">
        <v>221</v>
      </c>
      <c r="K40" s="42" t="s">
        <v>222</v>
      </c>
      <c r="L40" s="42" t="s">
        <v>223</v>
      </c>
      <c r="M40" s="42" t="s">
        <v>124</v>
      </c>
      <c r="N40" s="42" t="s">
        <v>223</v>
      </c>
      <c r="O40" s="42" t="s">
        <v>224</v>
      </c>
      <c r="P40" s="42" t="s">
        <v>126</v>
      </c>
      <c r="Q40" s="42" t="s">
        <v>127</v>
      </c>
      <c r="R40" s="42"/>
      <c r="S40" s="42" t="s">
        <v>128</v>
      </c>
      <c r="T40" s="42" t="s">
        <v>242</v>
      </c>
      <c r="U40" s="42" t="s">
        <v>130</v>
      </c>
      <c r="V40" s="42" t="s">
        <v>131</v>
      </c>
      <c r="W40" s="42"/>
      <c r="X40" s="42" t="s">
        <v>132</v>
      </c>
      <c r="Y40" s="42"/>
      <c r="Z40" s="42"/>
      <c r="AA40" s="42" t="s">
        <v>133</v>
      </c>
      <c r="AB40" s="42"/>
    </row>
    <row r="41" spans="1:28">
      <c r="A41" s="42" t="s">
        <v>115</v>
      </c>
      <c r="B41" s="42" t="s">
        <v>215</v>
      </c>
      <c r="C41" s="42" t="s">
        <v>216</v>
      </c>
      <c r="D41" s="42">
        <v>8</v>
      </c>
      <c r="E41" s="42" t="s">
        <v>244</v>
      </c>
      <c r="F41" s="42" t="s">
        <v>218</v>
      </c>
      <c r="G41" s="42"/>
      <c r="H41" s="42" t="s">
        <v>219</v>
      </c>
      <c r="I41" s="42" t="s">
        <v>245</v>
      </c>
      <c r="J41" s="42" t="s">
        <v>221</v>
      </c>
      <c r="K41" s="42" t="s">
        <v>222</v>
      </c>
      <c r="L41" s="42" t="s">
        <v>223</v>
      </c>
      <c r="M41" s="42" t="s">
        <v>124</v>
      </c>
      <c r="N41" s="42" t="s">
        <v>223</v>
      </c>
      <c r="O41" s="42" t="s">
        <v>224</v>
      </c>
      <c r="P41" s="42" t="s">
        <v>126</v>
      </c>
      <c r="Q41" s="42" t="s">
        <v>127</v>
      </c>
      <c r="R41" s="42"/>
      <c r="S41" s="42" t="s">
        <v>128</v>
      </c>
      <c r="T41" s="42" t="s">
        <v>246</v>
      </c>
      <c r="U41" s="42" t="s">
        <v>130</v>
      </c>
      <c r="V41" s="42" t="s">
        <v>131</v>
      </c>
      <c r="W41" s="42"/>
      <c r="X41" s="42" t="s">
        <v>132</v>
      </c>
      <c r="Y41" s="42"/>
      <c r="Z41" s="42"/>
      <c r="AA41" s="42" t="s">
        <v>133</v>
      </c>
      <c r="AB41" s="42"/>
    </row>
    <row r="42" spans="1:28">
      <c r="A42" s="42" t="s">
        <v>115</v>
      </c>
      <c r="B42" s="42" t="s">
        <v>215</v>
      </c>
      <c r="C42" s="42" t="s">
        <v>216</v>
      </c>
      <c r="D42" s="42">
        <v>9</v>
      </c>
      <c r="E42" s="42" t="s">
        <v>248</v>
      </c>
      <c r="F42" s="42" t="s">
        <v>218</v>
      </c>
      <c r="G42" s="42"/>
      <c r="H42" s="42" t="s">
        <v>219</v>
      </c>
      <c r="I42" s="42" t="s">
        <v>249</v>
      </c>
      <c r="J42" s="42" t="s">
        <v>221</v>
      </c>
      <c r="K42" s="42" t="s">
        <v>222</v>
      </c>
      <c r="L42" s="42" t="s">
        <v>223</v>
      </c>
      <c r="M42" s="42" t="s">
        <v>124</v>
      </c>
      <c r="N42" s="42" t="s">
        <v>223</v>
      </c>
      <c r="O42" s="42" t="s">
        <v>224</v>
      </c>
      <c r="P42" s="42" t="s">
        <v>126</v>
      </c>
      <c r="Q42" s="42" t="s">
        <v>127</v>
      </c>
      <c r="R42" s="42"/>
      <c r="S42" s="42" t="s">
        <v>128</v>
      </c>
      <c r="T42" s="42" t="s">
        <v>250</v>
      </c>
      <c r="U42" s="42" t="s">
        <v>130</v>
      </c>
      <c r="V42" s="42" t="s">
        <v>131</v>
      </c>
      <c r="W42" s="42"/>
      <c r="X42" s="42" t="s">
        <v>132</v>
      </c>
      <c r="Y42" s="42"/>
      <c r="Z42" s="42"/>
      <c r="AA42" s="42" t="s">
        <v>133</v>
      </c>
      <c r="AB42" s="42"/>
    </row>
    <row r="43" spans="1:28">
      <c r="A43" s="42" t="s">
        <v>115</v>
      </c>
      <c r="B43" s="42" t="s">
        <v>215</v>
      </c>
      <c r="C43" s="42" t="s">
        <v>216</v>
      </c>
      <c r="D43" s="42">
        <v>10</v>
      </c>
      <c r="E43" s="42" t="s">
        <v>252</v>
      </c>
      <c r="F43" s="42" t="s">
        <v>218</v>
      </c>
      <c r="G43" s="42"/>
      <c r="H43" s="42" t="s">
        <v>219</v>
      </c>
      <c r="I43" s="42" t="s">
        <v>253</v>
      </c>
      <c r="J43" s="42" t="s">
        <v>221</v>
      </c>
      <c r="K43" s="42" t="s">
        <v>222</v>
      </c>
      <c r="L43" s="42" t="s">
        <v>223</v>
      </c>
      <c r="M43" s="42" t="s">
        <v>124</v>
      </c>
      <c r="N43" s="42" t="s">
        <v>223</v>
      </c>
      <c r="O43" s="42" t="s">
        <v>224</v>
      </c>
      <c r="P43" s="42" t="s">
        <v>126</v>
      </c>
      <c r="Q43" s="42" t="s">
        <v>127</v>
      </c>
      <c r="R43" s="42"/>
      <c r="S43" s="42" t="s">
        <v>128</v>
      </c>
      <c r="T43" s="42" t="s">
        <v>254</v>
      </c>
      <c r="U43" s="42" t="s">
        <v>130</v>
      </c>
      <c r="V43" s="42" t="s">
        <v>131</v>
      </c>
      <c r="W43" s="42"/>
      <c r="X43" s="42" t="s">
        <v>132</v>
      </c>
      <c r="Y43" s="42"/>
      <c r="Z43" s="42"/>
      <c r="AA43" s="42" t="s">
        <v>133</v>
      </c>
      <c r="AB43" s="42"/>
    </row>
    <row r="44" spans="1:28">
      <c r="A44" s="42" t="s">
        <v>115</v>
      </c>
      <c r="B44" s="42" t="s">
        <v>215</v>
      </c>
      <c r="C44" s="42" t="s">
        <v>216</v>
      </c>
      <c r="D44" s="42">
        <v>11</v>
      </c>
      <c r="E44" s="42" t="s">
        <v>256</v>
      </c>
      <c r="F44" s="42" t="s">
        <v>218</v>
      </c>
      <c r="G44" s="42"/>
      <c r="H44" s="42" t="s">
        <v>219</v>
      </c>
      <c r="I44" s="42" t="s">
        <v>257</v>
      </c>
      <c r="J44" s="42" t="s">
        <v>221</v>
      </c>
      <c r="K44" s="42" t="s">
        <v>222</v>
      </c>
      <c r="L44" s="42" t="s">
        <v>223</v>
      </c>
      <c r="M44" s="42" t="s">
        <v>124</v>
      </c>
      <c r="N44" s="42" t="s">
        <v>223</v>
      </c>
      <c r="O44" s="42" t="s">
        <v>224</v>
      </c>
      <c r="P44" s="42" t="s">
        <v>126</v>
      </c>
      <c r="Q44" s="42" t="s">
        <v>127</v>
      </c>
      <c r="R44" s="42"/>
      <c r="S44" s="42" t="s">
        <v>128</v>
      </c>
      <c r="T44" s="42" t="s">
        <v>258</v>
      </c>
      <c r="U44" s="42" t="s">
        <v>130</v>
      </c>
      <c r="V44" s="42" t="s">
        <v>131</v>
      </c>
      <c r="W44" s="42"/>
      <c r="X44" s="42" t="s">
        <v>132</v>
      </c>
      <c r="Y44" s="42"/>
      <c r="Z44" s="42"/>
      <c r="AA44" s="42" t="s">
        <v>133</v>
      </c>
      <c r="AB44" s="42"/>
    </row>
    <row r="45" spans="1:28">
      <c r="A45" s="42" t="s">
        <v>115</v>
      </c>
      <c r="B45" s="42" t="s">
        <v>215</v>
      </c>
      <c r="C45" s="42" t="s">
        <v>216</v>
      </c>
      <c r="D45" s="42">
        <v>4071</v>
      </c>
      <c r="E45" s="42" t="s">
        <v>140</v>
      </c>
      <c r="F45" s="42" t="s">
        <v>218</v>
      </c>
      <c r="G45" s="42" t="s">
        <v>141</v>
      </c>
      <c r="H45" s="42"/>
      <c r="I45" s="42"/>
      <c r="J45" s="42"/>
      <c r="K45" s="42"/>
      <c r="L45" s="42" t="s">
        <v>223</v>
      </c>
      <c r="M45" s="42" t="s">
        <v>124</v>
      </c>
      <c r="N45" s="42" t="s">
        <v>223</v>
      </c>
      <c r="O45" s="42" t="s">
        <v>224</v>
      </c>
      <c r="P45" s="42" t="s">
        <v>126</v>
      </c>
      <c r="Q45" s="42" t="s">
        <v>127</v>
      </c>
      <c r="R45" s="42"/>
      <c r="S45" s="42" t="s">
        <v>128</v>
      </c>
      <c r="T45" s="42" t="s">
        <v>142</v>
      </c>
      <c r="U45" s="42" t="s">
        <v>130</v>
      </c>
      <c r="V45" s="42" t="s">
        <v>131</v>
      </c>
      <c r="W45" s="42"/>
      <c r="X45" s="42" t="s">
        <v>132</v>
      </c>
      <c r="Y45" s="42"/>
      <c r="Z45" s="42"/>
      <c r="AA45" s="42" t="s">
        <v>133</v>
      </c>
      <c r="AB45" s="42"/>
    </row>
    <row r="46" spans="1:28">
      <c r="A46" s="42" t="s">
        <v>115</v>
      </c>
      <c r="B46" s="42" t="s">
        <v>215</v>
      </c>
      <c r="C46" s="42" t="s">
        <v>216</v>
      </c>
      <c r="D46" s="42">
        <v>4072</v>
      </c>
      <c r="E46" s="42" t="s">
        <v>140</v>
      </c>
      <c r="F46" s="42" t="s">
        <v>218</v>
      </c>
      <c r="G46" s="42" t="s">
        <v>141</v>
      </c>
      <c r="H46" s="42"/>
      <c r="I46" s="42"/>
      <c r="J46" s="42"/>
      <c r="K46" s="42"/>
      <c r="L46" s="42" t="s">
        <v>223</v>
      </c>
      <c r="M46" s="42" t="s">
        <v>124</v>
      </c>
      <c r="N46" s="42" t="s">
        <v>223</v>
      </c>
      <c r="O46" s="42" t="s">
        <v>224</v>
      </c>
      <c r="P46" s="42" t="s">
        <v>126</v>
      </c>
      <c r="Q46" s="42" t="s">
        <v>127</v>
      </c>
      <c r="R46" s="42"/>
      <c r="S46" s="42" t="s">
        <v>128</v>
      </c>
      <c r="T46" s="42" t="s">
        <v>142</v>
      </c>
      <c r="U46" s="42" t="s">
        <v>130</v>
      </c>
      <c r="V46" s="42" t="s">
        <v>131</v>
      </c>
      <c r="W46" s="42"/>
      <c r="X46" s="42" t="s">
        <v>132</v>
      </c>
      <c r="Y46" s="42"/>
      <c r="Z46" s="42"/>
      <c r="AA46" s="42" t="s">
        <v>133</v>
      </c>
      <c r="AB46" s="42"/>
    </row>
    <row r="47" spans="1:28">
      <c r="A47" s="42" t="s">
        <v>115</v>
      </c>
      <c r="B47" s="42" t="s">
        <v>215</v>
      </c>
      <c r="C47" s="42" t="s">
        <v>216</v>
      </c>
      <c r="D47" s="42">
        <v>1</v>
      </c>
      <c r="E47" s="42" t="s">
        <v>217</v>
      </c>
      <c r="F47" s="42" t="s">
        <v>218</v>
      </c>
      <c r="G47" s="42"/>
      <c r="H47" s="42" t="s">
        <v>219</v>
      </c>
      <c r="I47" s="42" t="s">
        <v>220</v>
      </c>
      <c r="J47" s="42" t="s">
        <v>221</v>
      </c>
      <c r="K47" s="42" t="s">
        <v>222</v>
      </c>
      <c r="L47" s="42" t="s">
        <v>260</v>
      </c>
      <c r="M47" s="42" t="s">
        <v>124</v>
      </c>
      <c r="N47" s="42" t="s">
        <v>260</v>
      </c>
      <c r="O47" s="42" t="s">
        <v>261</v>
      </c>
      <c r="P47" s="42" t="s">
        <v>146</v>
      </c>
      <c r="Q47" s="42" t="s">
        <v>127</v>
      </c>
      <c r="R47" s="42"/>
      <c r="S47" s="42" t="s">
        <v>147</v>
      </c>
      <c r="T47" s="42" t="s">
        <v>262</v>
      </c>
      <c r="U47" s="42" t="s">
        <v>263</v>
      </c>
      <c r="V47" s="42" t="s">
        <v>150</v>
      </c>
      <c r="W47" s="42"/>
      <c r="X47" s="42" t="s">
        <v>132</v>
      </c>
      <c r="Y47" s="42" t="s">
        <v>151</v>
      </c>
      <c r="Z47" s="42"/>
      <c r="AA47" s="42" t="s">
        <v>133</v>
      </c>
      <c r="AB47" s="42"/>
    </row>
    <row r="48" spans="1:28">
      <c r="A48" s="42" t="s">
        <v>115</v>
      </c>
      <c r="B48" s="42" t="s">
        <v>215</v>
      </c>
      <c r="C48" s="42" t="s">
        <v>216</v>
      </c>
      <c r="D48" s="42">
        <v>2</v>
      </c>
      <c r="E48" s="42" t="s">
        <v>226</v>
      </c>
      <c r="F48" s="42" t="s">
        <v>218</v>
      </c>
      <c r="G48" s="42"/>
      <c r="H48" s="42" t="s">
        <v>219</v>
      </c>
      <c r="I48" s="42" t="s">
        <v>189</v>
      </c>
      <c r="J48" s="42" t="s">
        <v>221</v>
      </c>
      <c r="K48" s="42" t="s">
        <v>222</v>
      </c>
      <c r="L48" s="42" t="s">
        <v>260</v>
      </c>
      <c r="M48" s="42" t="s">
        <v>124</v>
      </c>
      <c r="N48" s="42" t="s">
        <v>260</v>
      </c>
      <c r="O48" s="42" t="s">
        <v>261</v>
      </c>
      <c r="P48" s="42" t="s">
        <v>146</v>
      </c>
      <c r="Q48" s="42" t="s">
        <v>127</v>
      </c>
      <c r="R48" s="42"/>
      <c r="S48" s="42" t="s">
        <v>147</v>
      </c>
      <c r="T48" s="42" t="s">
        <v>264</v>
      </c>
      <c r="U48" s="42" t="s">
        <v>265</v>
      </c>
      <c r="V48" s="42" t="s">
        <v>150</v>
      </c>
      <c r="W48" s="42"/>
      <c r="X48" s="42" t="s">
        <v>132</v>
      </c>
      <c r="Y48" s="42" t="s">
        <v>151</v>
      </c>
      <c r="Z48" s="42"/>
      <c r="AA48" s="42" t="s">
        <v>133</v>
      </c>
      <c r="AB48" s="42"/>
    </row>
    <row r="49" spans="1:28">
      <c r="A49" s="42" t="s">
        <v>115</v>
      </c>
      <c r="B49" s="42" t="s">
        <v>215</v>
      </c>
      <c r="C49" s="42" t="s">
        <v>216</v>
      </c>
      <c r="D49" s="42">
        <v>3</v>
      </c>
      <c r="E49" s="42" t="s">
        <v>228</v>
      </c>
      <c r="F49" s="42" t="s">
        <v>218</v>
      </c>
      <c r="G49" s="42"/>
      <c r="H49" s="42" t="s">
        <v>219</v>
      </c>
      <c r="I49" s="42" t="s">
        <v>189</v>
      </c>
      <c r="J49" s="42" t="s">
        <v>221</v>
      </c>
      <c r="K49" s="42" t="s">
        <v>222</v>
      </c>
      <c r="L49" s="42" t="s">
        <v>260</v>
      </c>
      <c r="M49" s="42" t="s">
        <v>124</v>
      </c>
      <c r="N49" s="42" t="s">
        <v>260</v>
      </c>
      <c r="O49" s="42" t="s">
        <v>261</v>
      </c>
      <c r="P49" s="42" t="s">
        <v>146</v>
      </c>
      <c r="Q49" s="42" t="s">
        <v>127</v>
      </c>
      <c r="R49" s="42"/>
      <c r="S49" s="42" t="s">
        <v>147</v>
      </c>
      <c r="T49" s="42" t="s">
        <v>148</v>
      </c>
      <c r="U49" s="42" t="s">
        <v>266</v>
      </c>
      <c r="V49" s="42" t="s">
        <v>150</v>
      </c>
      <c r="W49" s="42"/>
      <c r="X49" s="42" t="s">
        <v>132</v>
      </c>
      <c r="Y49" s="42" t="s">
        <v>151</v>
      </c>
      <c r="Z49" s="42"/>
      <c r="AA49" s="42" t="s">
        <v>133</v>
      </c>
      <c r="AB49" s="42"/>
    </row>
    <row r="50" spans="1:28">
      <c r="A50" s="42" t="s">
        <v>115</v>
      </c>
      <c r="B50" s="42" t="s">
        <v>215</v>
      </c>
      <c r="C50" s="42" t="s">
        <v>216</v>
      </c>
      <c r="D50" s="42">
        <v>4</v>
      </c>
      <c r="E50" s="42" t="s">
        <v>230</v>
      </c>
      <c r="F50" s="42" t="s">
        <v>218</v>
      </c>
      <c r="G50" s="42"/>
      <c r="H50" s="42" t="s">
        <v>219</v>
      </c>
      <c r="I50" s="42" t="s">
        <v>231</v>
      </c>
      <c r="J50" s="42" t="s">
        <v>221</v>
      </c>
      <c r="K50" s="42" t="s">
        <v>222</v>
      </c>
      <c r="L50" s="42" t="s">
        <v>260</v>
      </c>
      <c r="M50" s="42" t="s">
        <v>124</v>
      </c>
      <c r="N50" s="42" t="s">
        <v>260</v>
      </c>
      <c r="O50" s="42" t="s">
        <v>261</v>
      </c>
      <c r="P50" s="42" t="s">
        <v>146</v>
      </c>
      <c r="Q50" s="42" t="s">
        <v>127</v>
      </c>
      <c r="R50" s="42"/>
      <c r="S50" s="42" t="s">
        <v>147</v>
      </c>
      <c r="T50" s="42" t="s">
        <v>267</v>
      </c>
      <c r="U50" s="42" t="s">
        <v>149</v>
      </c>
      <c r="V50" s="42" t="s">
        <v>150</v>
      </c>
      <c r="W50" s="42"/>
      <c r="X50" s="42" t="s">
        <v>132</v>
      </c>
      <c r="Y50" s="42" t="s">
        <v>151</v>
      </c>
      <c r="Z50" s="42"/>
      <c r="AA50" s="42" t="s">
        <v>133</v>
      </c>
      <c r="AB50" s="42"/>
    </row>
    <row r="51" spans="1:28">
      <c r="A51" s="42" t="s">
        <v>115</v>
      </c>
      <c r="B51" s="42" t="s">
        <v>215</v>
      </c>
      <c r="C51" s="42" t="s">
        <v>216</v>
      </c>
      <c r="D51" s="42">
        <v>5</v>
      </c>
      <c r="E51" s="42" t="s">
        <v>233</v>
      </c>
      <c r="F51" s="42" t="s">
        <v>218</v>
      </c>
      <c r="G51" s="42"/>
      <c r="H51" s="42" t="s">
        <v>219</v>
      </c>
      <c r="I51" s="42" t="s">
        <v>231</v>
      </c>
      <c r="J51" s="42" t="s">
        <v>221</v>
      </c>
      <c r="K51" s="42" t="s">
        <v>222</v>
      </c>
      <c r="L51" s="42" t="s">
        <v>260</v>
      </c>
      <c r="M51" s="42" t="s">
        <v>124</v>
      </c>
      <c r="N51" s="42" t="s">
        <v>260</v>
      </c>
      <c r="O51" s="42" t="s">
        <v>261</v>
      </c>
      <c r="P51" s="42" t="s">
        <v>146</v>
      </c>
      <c r="Q51" s="42" t="s">
        <v>127</v>
      </c>
      <c r="R51" s="42"/>
      <c r="S51" s="42" t="s">
        <v>147</v>
      </c>
      <c r="T51" s="42" t="s">
        <v>268</v>
      </c>
      <c r="U51" s="42" t="s">
        <v>149</v>
      </c>
      <c r="V51" s="42" t="s">
        <v>150</v>
      </c>
      <c r="W51" s="42"/>
      <c r="X51" s="42" t="s">
        <v>132</v>
      </c>
      <c r="Y51" s="42" t="s">
        <v>151</v>
      </c>
      <c r="Z51" s="42"/>
      <c r="AA51" s="42" t="s">
        <v>133</v>
      </c>
      <c r="AB51" s="42"/>
    </row>
    <row r="52" spans="1:28">
      <c r="A52" s="42" t="s">
        <v>115</v>
      </c>
      <c r="B52" s="42" t="s">
        <v>215</v>
      </c>
      <c r="C52" s="42" t="s">
        <v>216</v>
      </c>
      <c r="D52" s="42">
        <v>6</v>
      </c>
      <c r="E52" s="42" t="s">
        <v>236</v>
      </c>
      <c r="F52" s="42" t="s">
        <v>218</v>
      </c>
      <c r="G52" s="42"/>
      <c r="H52" s="42" t="s">
        <v>219</v>
      </c>
      <c r="I52" s="42" t="s">
        <v>237</v>
      </c>
      <c r="J52" s="42" t="s">
        <v>221</v>
      </c>
      <c r="K52" s="42" t="s">
        <v>222</v>
      </c>
      <c r="L52" s="42" t="s">
        <v>260</v>
      </c>
      <c r="M52" s="42" t="s">
        <v>124</v>
      </c>
      <c r="N52" s="42" t="s">
        <v>260</v>
      </c>
      <c r="O52" s="42" t="s">
        <v>261</v>
      </c>
      <c r="P52" s="42" t="s">
        <v>146</v>
      </c>
      <c r="Q52" s="42" t="s">
        <v>127</v>
      </c>
      <c r="R52" s="42"/>
      <c r="S52" s="42" t="s">
        <v>147</v>
      </c>
      <c r="T52" s="42" t="s">
        <v>269</v>
      </c>
      <c r="U52" s="42" t="s">
        <v>270</v>
      </c>
      <c r="V52" s="42" t="s">
        <v>150</v>
      </c>
      <c r="W52" s="42"/>
      <c r="X52" s="42" t="s">
        <v>132</v>
      </c>
      <c r="Y52" s="42" t="s">
        <v>151</v>
      </c>
      <c r="Z52" s="42"/>
      <c r="AA52" s="42" t="s">
        <v>133</v>
      </c>
      <c r="AB52" s="42"/>
    </row>
    <row r="53" spans="1:28">
      <c r="A53" s="42" t="s">
        <v>115</v>
      </c>
      <c r="B53" s="42" t="s">
        <v>215</v>
      </c>
      <c r="C53" s="42" t="s">
        <v>216</v>
      </c>
      <c r="D53" s="42">
        <v>7</v>
      </c>
      <c r="E53" s="42" t="s">
        <v>240</v>
      </c>
      <c r="F53" s="42" t="s">
        <v>218</v>
      </c>
      <c r="G53" s="42"/>
      <c r="H53" s="42" t="s">
        <v>219</v>
      </c>
      <c r="I53" s="42" t="s">
        <v>241</v>
      </c>
      <c r="J53" s="42" t="s">
        <v>221</v>
      </c>
      <c r="K53" s="42" t="s">
        <v>222</v>
      </c>
      <c r="L53" s="42" t="s">
        <v>260</v>
      </c>
      <c r="M53" s="42" t="s">
        <v>124</v>
      </c>
      <c r="N53" s="42" t="s">
        <v>260</v>
      </c>
      <c r="O53" s="42" t="s">
        <v>261</v>
      </c>
      <c r="P53" s="42" t="s">
        <v>146</v>
      </c>
      <c r="Q53" s="42" t="s">
        <v>127</v>
      </c>
      <c r="R53" s="42"/>
      <c r="S53" s="42" t="s">
        <v>147</v>
      </c>
      <c r="T53" s="42" t="s">
        <v>271</v>
      </c>
      <c r="U53" s="42" t="s">
        <v>272</v>
      </c>
      <c r="V53" s="42" t="s">
        <v>150</v>
      </c>
      <c r="W53" s="42"/>
      <c r="X53" s="42" t="s">
        <v>132</v>
      </c>
      <c r="Y53" s="42" t="s">
        <v>151</v>
      </c>
      <c r="Z53" s="42"/>
      <c r="AA53" s="42" t="s">
        <v>133</v>
      </c>
      <c r="AB53" s="42"/>
    </row>
    <row r="54" spans="1:28">
      <c r="A54" s="42" t="s">
        <v>115</v>
      </c>
      <c r="B54" s="42" t="s">
        <v>215</v>
      </c>
      <c r="C54" s="42" t="s">
        <v>216</v>
      </c>
      <c r="D54" s="42">
        <v>8</v>
      </c>
      <c r="E54" s="42" t="s">
        <v>244</v>
      </c>
      <c r="F54" s="42" t="s">
        <v>218</v>
      </c>
      <c r="G54" s="42"/>
      <c r="H54" s="42" t="s">
        <v>219</v>
      </c>
      <c r="I54" s="42" t="s">
        <v>245</v>
      </c>
      <c r="J54" s="42" t="s">
        <v>221</v>
      </c>
      <c r="K54" s="42" t="s">
        <v>222</v>
      </c>
      <c r="L54" s="42" t="s">
        <v>260</v>
      </c>
      <c r="M54" s="42" t="s">
        <v>124</v>
      </c>
      <c r="N54" s="42" t="s">
        <v>260</v>
      </c>
      <c r="O54" s="42" t="s">
        <v>261</v>
      </c>
      <c r="P54" s="42" t="s">
        <v>146</v>
      </c>
      <c r="Q54" s="42" t="s">
        <v>127</v>
      </c>
      <c r="R54" s="42"/>
      <c r="S54" s="42" t="s">
        <v>147</v>
      </c>
      <c r="T54" s="42" t="s">
        <v>273</v>
      </c>
      <c r="U54" s="42" t="s">
        <v>274</v>
      </c>
      <c r="V54" s="42" t="s">
        <v>150</v>
      </c>
      <c r="W54" s="42"/>
      <c r="X54" s="42" t="s">
        <v>132</v>
      </c>
      <c r="Y54" s="42" t="s">
        <v>151</v>
      </c>
      <c r="Z54" s="42"/>
      <c r="AA54" s="42" t="s">
        <v>133</v>
      </c>
      <c r="AB54" s="42"/>
    </row>
    <row r="55" spans="1:28">
      <c r="A55" s="42" t="s">
        <v>115</v>
      </c>
      <c r="B55" s="42" t="s">
        <v>215</v>
      </c>
      <c r="C55" s="42" t="s">
        <v>216</v>
      </c>
      <c r="D55" s="42">
        <v>9</v>
      </c>
      <c r="E55" s="42" t="s">
        <v>248</v>
      </c>
      <c r="F55" s="42" t="s">
        <v>218</v>
      </c>
      <c r="G55" s="42"/>
      <c r="H55" s="42" t="s">
        <v>219</v>
      </c>
      <c r="I55" s="42" t="s">
        <v>249</v>
      </c>
      <c r="J55" s="42" t="s">
        <v>221</v>
      </c>
      <c r="K55" s="42" t="s">
        <v>222</v>
      </c>
      <c r="L55" s="42" t="s">
        <v>260</v>
      </c>
      <c r="M55" s="42" t="s">
        <v>124</v>
      </c>
      <c r="N55" s="42" t="s">
        <v>260</v>
      </c>
      <c r="O55" s="42" t="s">
        <v>261</v>
      </c>
      <c r="P55" s="42" t="s">
        <v>146</v>
      </c>
      <c r="Q55" s="42" t="s">
        <v>127</v>
      </c>
      <c r="R55" s="42"/>
      <c r="S55" s="42" t="s">
        <v>147</v>
      </c>
      <c r="T55" s="42" t="s">
        <v>275</v>
      </c>
      <c r="U55" s="42" t="s">
        <v>276</v>
      </c>
      <c r="V55" s="42" t="s">
        <v>150</v>
      </c>
      <c r="W55" s="42"/>
      <c r="X55" s="42" t="s">
        <v>132</v>
      </c>
      <c r="Y55" s="42" t="s">
        <v>151</v>
      </c>
      <c r="Z55" s="42"/>
      <c r="AA55" s="42" t="s">
        <v>133</v>
      </c>
      <c r="AB55" s="42"/>
    </row>
    <row r="56" spans="1:28">
      <c r="A56" s="42" t="s">
        <v>115</v>
      </c>
      <c r="B56" s="42" t="s">
        <v>215</v>
      </c>
      <c r="C56" s="42" t="s">
        <v>216</v>
      </c>
      <c r="D56" s="42">
        <v>10</v>
      </c>
      <c r="E56" s="42" t="s">
        <v>252</v>
      </c>
      <c r="F56" s="42" t="s">
        <v>218</v>
      </c>
      <c r="G56" s="42"/>
      <c r="H56" s="42" t="s">
        <v>219</v>
      </c>
      <c r="I56" s="42" t="s">
        <v>253</v>
      </c>
      <c r="J56" s="42" t="s">
        <v>221</v>
      </c>
      <c r="K56" s="42" t="s">
        <v>222</v>
      </c>
      <c r="L56" s="42" t="s">
        <v>260</v>
      </c>
      <c r="M56" s="42" t="s">
        <v>124</v>
      </c>
      <c r="N56" s="42" t="s">
        <v>260</v>
      </c>
      <c r="O56" s="42" t="s">
        <v>261</v>
      </c>
      <c r="P56" s="42" t="s">
        <v>146</v>
      </c>
      <c r="Q56" s="42" t="s">
        <v>127</v>
      </c>
      <c r="R56" s="42"/>
      <c r="S56" s="42" t="s">
        <v>147</v>
      </c>
      <c r="T56" s="42" t="s">
        <v>277</v>
      </c>
      <c r="U56" s="42" t="s">
        <v>265</v>
      </c>
      <c r="V56" s="42" t="s">
        <v>150</v>
      </c>
      <c r="W56" s="42"/>
      <c r="X56" s="42" t="s">
        <v>132</v>
      </c>
      <c r="Y56" s="42" t="s">
        <v>151</v>
      </c>
      <c r="Z56" s="42"/>
      <c r="AA56" s="42" t="s">
        <v>133</v>
      </c>
      <c r="AB56" s="42"/>
    </row>
    <row r="57" spans="1:28">
      <c r="A57" s="42" t="s">
        <v>115</v>
      </c>
      <c r="B57" s="42" t="s">
        <v>215</v>
      </c>
      <c r="C57" s="42" t="s">
        <v>216</v>
      </c>
      <c r="D57" s="42">
        <v>11</v>
      </c>
      <c r="E57" s="42" t="s">
        <v>256</v>
      </c>
      <c r="F57" s="42" t="s">
        <v>218</v>
      </c>
      <c r="G57" s="42"/>
      <c r="H57" s="42" t="s">
        <v>219</v>
      </c>
      <c r="I57" s="42" t="s">
        <v>257</v>
      </c>
      <c r="J57" s="42" t="s">
        <v>221</v>
      </c>
      <c r="K57" s="42" t="s">
        <v>222</v>
      </c>
      <c r="L57" s="42" t="s">
        <v>260</v>
      </c>
      <c r="M57" s="42" t="s">
        <v>124</v>
      </c>
      <c r="N57" s="42" t="s">
        <v>260</v>
      </c>
      <c r="O57" s="42" t="s">
        <v>261</v>
      </c>
      <c r="P57" s="42" t="s">
        <v>146</v>
      </c>
      <c r="Q57" s="42" t="s">
        <v>127</v>
      </c>
      <c r="R57" s="42"/>
      <c r="S57" s="42" t="s">
        <v>147</v>
      </c>
      <c r="T57" s="42" t="s">
        <v>275</v>
      </c>
      <c r="U57" s="42" t="s">
        <v>278</v>
      </c>
      <c r="V57" s="42" t="s">
        <v>150</v>
      </c>
      <c r="W57" s="42"/>
      <c r="X57" s="42" t="s">
        <v>132</v>
      </c>
      <c r="Y57" s="42" t="s">
        <v>151</v>
      </c>
      <c r="Z57" s="42"/>
      <c r="AA57" s="42" t="s">
        <v>133</v>
      </c>
      <c r="AB57" s="42"/>
    </row>
    <row r="58" spans="1:28">
      <c r="A58" s="42" t="s">
        <v>115</v>
      </c>
      <c r="B58" s="42" t="s">
        <v>215</v>
      </c>
      <c r="C58" s="42" t="s">
        <v>216</v>
      </c>
      <c r="D58" s="42">
        <v>909</v>
      </c>
      <c r="E58" s="42" t="s">
        <v>140</v>
      </c>
      <c r="F58" s="42" t="s">
        <v>218</v>
      </c>
      <c r="G58" s="42" t="s">
        <v>141</v>
      </c>
      <c r="H58" s="42"/>
      <c r="I58" s="42"/>
      <c r="J58" s="42"/>
      <c r="K58" s="42"/>
      <c r="L58" s="42" t="s">
        <v>260</v>
      </c>
      <c r="M58" s="42" t="s">
        <v>124</v>
      </c>
      <c r="N58" s="42" t="s">
        <v>260</v>
      </c>
      <c r="O58" s="42" t="s">
        <v>261</v>
      </c>
      <c r="P58" s="42" t="s">
        <v>146</v>
      </c>
      <c r="Q58" s="42" t="s">
        <v>127</v>
      </c>
      <c r="R58" s="42"/>
      <c r="S58" s="42" t="s">
        <v>147</v>
      </c>
      <c r="T58" s="42" t="s">
        <v>142</v>
      </c>
      <c r="U58" s="42" t="s">
        <v>156</v>
      </c>
      <c r="V58" s="42" t="s">
        <v>150</v>
      </c>
      <c r="W58" s="42"/>
      <c r="X58" s="42" t="s">
        <v>132</v>
      </c>
      <c r="Y58" s="42"/>
      <c r="Z58" s="42"/>
      <c r="AA58" s="42" t="s">
        <v>133</v>
      </c>
      <c r="AB58" s="42"/>
    </row>
    <row r="59" spans="1:28">
      <c r="A59" s="42" t="s">
        <v>115</v>
      </c>
      <c r="B59" s="42" t="s">
        <v>215</v>
      </c>
      <c r="C59" s="42" t="s">
        <v>216</v>
      </c>
      <c r="D59" s="42">
        <v>1</v>
      </c>
      <c r="E59" s="42" t="s">
        <v>217</v>
      </c>
      <c r="F59" s="42" t="s">
        <v>218</v>
      </c>
      <c r="G59" s="42" t="s">
        <v>192</v>
      </c>
      <c r="H59" s="42" t="s">
        <v>219</v>
      </c>
      <c r="I59" s="42" t="s">
        <v>220</v>
      </c>
      <c r="J59" s="42" t="s">
        <v>221</v>
      </c>
      <c r="K59" s="42" t="s">
        <v>222</v>
      </c>
      <c r="L59" s="42" t="s">
        <v>223</v>
      </c>
      <c r="M59" s="42" t="s">
        <v>124</v>
      </c>
      <c r="N59" s="42" t="s">
        <v>223</v>
      </c>
      <c r="O59" s="42" t="s">
        <v>224</v>
      </c>
      <c r="P59" s="42" t="s">
        <v>126</v>
      </c>
      <c r="Q59" s="42" t="s">
        <v>127</v>
      </c>
      <c r="R59" s="42"/>
      <c r="S59" s="42" t="s">
        <v>128</v>
      </c>
      <c r="T59" s="42" t="s">
        <v>279</v>
      </c>
      <c r="U59" s="42" t="s">
        <v>191</v>
      </c>
      <c r="V59" s="42" t="s">
        <v>131</v>
      </c>
      <c r="W59" s="42"/>
      <c r="X59" s="42" t="s">
        <v>132</v>
      </c>
      <c r="Y59" s="42"/>
      <c r="Z59" s="42"/>
      <c r="AA59" s="42" t="s">
        <v>280</v>
      </c>
      <c r="AB59" s="42" t="s">
        <v>195</v>
      </c>
    </row>
    <row r="60" spans="1:28">
      <c r="A60" s="42" t="s">
        <v>115</v>
      </c>
      <c r="B60" s="42" t="s">
        <v>215</v>
      </c>
      <c r="C60" s="42" t="s">
        <v>216</v>
      </c>
      <c r="D60" s="42">
        <v>6</v>
      </c>
      <c r="E60" s="42" t="s">
        <v>281</v>
      </c>
      <c r="F60" s="42" t="s">
        <v>218</v>
      </c>
      <c r="G60" s="42" t="s">
        <v>196</v>
      </c>
      <c r="H60" s="42" t="s">
        <v>282</v>
      </c>
      <c r="I60" s="42" t="s">
        <v>123</v>
      </c>
      <c r="J60" s="42" t="s">
        <v>283</v>
      </c>
      <c r="K60" s="42" t="s">
        <v>189</v>
      </c>
      <c r="L60" s="42" t="s">
        <v>260</v>
      </c>
      <c r="M60" s="42" t="s">
        <v>124</v>
      </c>
      <c r="N60" s="42" t="s">
        <v>260</v>
      </c>
      <c r="O60" s="42" t="s">
        <v>261</v>
      </c>
      <c r="P60" s="42" t="s">
        <v>146</v>
      </c>
      <c r="Q60" s="42" t="s">
        <v>127</v>
      </c>
      <c r="R60" s="42"/>
      <c r="S60" s="42" t="s">
        <v>147</v>
      </c>
      <c r="T60" s="42" t="s">
        <v>284</v>
      </c>
      <c r="U60" s="42" t="s">
        <v>198</v>
      </c>
      <c r="V60" s="42" t="s">
        <v>199</v>
      </c>
      <c r="W60" s="42"/>
      <c r="X60" s="42" t="s">
        <v>132</v>
      </c>
      <c r="Y60" s="42"/>
      <c r="Z60" s="42" t="s">
        <v>201</v>
      </c>
      <c r="AA60" s="42" t="s">
        <v>285</v>
      </c>
      <c r="AB60" s="42" t="s">
        <v>203</v>
      </c>
    </row>
    <row r="61" spans="1:28">
      <c r="A61" s="42" t="s">
        <v>115</v>
      </c>
      <c r="B61" s="42" t="s">
        <v>215</v>
      </c>
      <c r="C61" s="42" t="s">
        <v>216</v>
      </c>
      <c r="D61" s="42">
        <v>6</v>
      </c>
      <c r="E61" s="42" t="s">
        <v>281</v>
      </c>
      <c r="F61" s="42" t="s">
        <v>218</v>
      </c>
      <c r="G61" s="42" t="s">
        <v>204</v>
      </c>
      <c r="H61" s="42" t="s">
        <v>282</v>
      </c>
      <c r="I61" s="42" t="s">
        <v>123</v>
      </c>
      <c r="J61" s="42" t="s">
        <v>283</v>
      </c>
      <c r="K61" s="42" t="s">
        <v>189</v>
      </c>
      <c r="L61" s="42" t="s">
        <v>260</v>
      </c>
      <c r="M61" s="42" t="s">
        <v>124</v>
      </c>
      <c r="N61" s="42" t="s">
        <v>260</v>
      </c>
      <c r="O61" s="42" t="s">
        <v>261</v>
      </c>
      <c r="P61" s="42" t="s">
        <v>146</v>
      </c>
      <c r="Q61" s="42" t="s">
        <v>127</v>
      </c>
      <c r="R61" s="42"/>
      <c r="S61" s="42" t="s">
        <v>147</v>
      </c>
      <c r="T61" s="42" t="s">
        <v>286</v>
      </c>
      <c r="U61" s="42" t="s">
        <v>198</v>
      </c>
      <c r="V61" s="42" t="s">
        <v>199</v>
      </c>
      <c r="W61" s="42"/>
      <c r="X61" s="42" t="s">
        <v>132</v>
      </c>
      <c r="Y61" s="42"/>
      <c r="Z61" s="42" t="s">
        <v>201</v>
      </c>
      <c r="AA61" s="42" t="s">
        <v>285</v>
      </c>
      <c r="AB61" s="42" t="s">
        <v>203</v>
      </c>
    </row>
    <row r="62" spans="1:28">
      <c r="A62" s="42" t="s">
        <v>115</v>
      </c>
      <c r="B62" s="42" t="s">
        <v>215</v>
      </c>
      <c r="C62" s="42" t="s">
        <v>216</v>
      </c>
      <c r="D62" s="42">
        <v>909</v>
      </c>
      <c r="E62" s="42" t="s">
        <v>206</v>
      </c>
      <c r="F62" s="42" t="s">
        <v>218</v>
      </c>
      <c r="G62" s="42" t="s">
        <v>207</v>
      </c>
      <c r="H62" s="42"/>
      <c r="I62" s="42"/>
      <c r="J62" s="42"/>
      <c r="K62" s="42"/>
      <c r="L62" s="42" t="s">
        <v>260</v>
      </c>
      <c r="M62" s="42" t="s">
        <v>124</v>
      </c>
      <c r="N62" s="42" t="s">
        <v>260</v>
      </c>
      <c r="O62" s="42" t="s">
        <v>261</v>
      </c>
      <c r="P62" s="42" t="s">
        <v>146</v>
      </c>
      <c r="Q62" s="42" t="s">
        <v>127</v>
      </c>
      <c r="R62" s="42"/>
      <c r="S62" s="42" t="s">
        <v>147</v>
      </c>
      <c r="T62" s="42" t="s">
        <v>287</v>
      </c>
      <c r="U62" s="42" t="s">
        <v>198</v>
      </c>
      <c r="V62" s="42" t="s">
        <v>199</v>
      </c>
      <c r="W62" s="42"/>
      <c r="X62" s="42" t="s">
        <v>132</v>
      </c>
      <c r="Y62" s="42"/>
      <c r="Z62" s="42" t="s">
        <v>209</v>
      </c>
      <c r="AA62" s="42" t="s">
        <v>132</v>
      </c>
      <c r="AB62" s="42" t="s">
        <v>211</v>
      </c>
    </row>
    <row r="63" spans="1:28">
      <c r="A63" s="42" t="s">
        <v>115</v>
      </c>
      <c r="B63" s="42" t="s">
        <v>215</v>
      </c>
      <c r="C63" s="42" t="s">
        <v>216</v>
      </c>
      <c r="D63" s="42">
        <v>909</v>
      </c>
      <c r="E63" s="42" t="s">
        <v>212</v>
      </c>
      <c r="F63" s="42" t="s">
        <v>218</v>
      </c>
      <c r="G63" s="42" t="s">
        <v>213</v>
      </c>
      <c r="H63" s="42"/>
      <c r="I63" s="42"/>
      <c r="J63" s="42"/>
      <c r="K63" s="42"/>
      <c r="L63" s="42" t="s">
        <v>260</v>
      </c>
      <c r="M63" s="42" t="s">
        <v>124</v>
      </c>
      <c r="N63" s="42" t="s">
        <v>260</v>
      </c>
      <c r="O63" s="42" t="s">
        <v>261</v>
      </c>
      <c r="P63" s="42" t="s">
        <v>146</v>
      </c>
      <c r="Q63" s="42" t="s">
        <v>127</v>
      </c>
      <c r="R63" s="42"/>
      <c r="S63" s="42" t="s">
        <v>147</v>
      </c>
      <c r="T63" s="42" t="s">
        <v>288</v>
      </c>
      <c r="U63" s="42" t="s">
        <v>198</v>
      </c>
      <c r="V63" s="42" t="s">
        <v>199</v>
      </c>
      <c r="W63" s="42"/>
      <c r="X63" s="42" t="s">
        <v>132</v>
      </c>
      <c r="Y63" s="42"/>
      <c r="Z63" s="42" t="s">
        <v>209</v>
      </c>
      <c r="AA63" s="42" t="s">
        <v>132</v>
      </c>
      <c r="AB63" s="42" t="s">
        <v>211</v>
      </c>
    </row>
    <row r="64" spans="1:28">
      <c r="A64" s="42" t="s">
        <v>115</v>
      </c>
      <c r="B64" s="42" t="s">
        <v>289</v>
      </c>
      <c r="C64" s="42" t="s">
        <v>290</v>
      </c>
      <c r="D64" s="42">
        <v>1</v>
      </c>
      <c r="E64" s="42" t="s">
        <v>291</v>
      </c>
      <c r="F64" s="42" t="s">
        <v>119</v>
      </c>
      <c r="G64" s="42"/>
      <c r="H64" s="42" t="s">
        <v>120</v>
      </c>
      <c r="I64" s="42" t="s">
        <v>292</v>
      </c>
      <c r="J64" s="42" t="s">
        <v>187</v>
      </c>
      <c r="K64" s="42" t="s">
        <v>121</v>
      </c>
      <c r="L64" s="42" t="s">
        <v>187</v>
      </c>
      <c r="M64" s="42" t="s">
        <v>124</v>
      </c>
      <c r="N64" s="42" t="s">
        <v>187</v>
      </c>
      <c r="O64" s="42" t="s">
        <v>293</v>
      </c>
      <c r="P64" s="42" t="s">
        <v>126</v>
      </c>
      <c r="Q64" s="42" t="s">
        <v>127</v>
      </c>
      <c r="R64" s="42"/>
      <c r="S64" s="42" t="s">
        <v>128</v>
      </c>
      <c r="T64" s="42" t="s">
        <v>294</v>
      </c>
      <c r="U64" s="42" t="s">
        <v>130</v>
      </c>
      <c r="V64" s="42" t="s">
        <v>131</v>
      </c>
      <c r="W64" s="42"/>
      <c r="X64" s="42" t="s">
        <v>132</v>
      </c>
      <c r="Y64" s="42"/>
      <c r="Z64" s="42"/>
      <c r="AA64" s="42" t="s">
        <v>133</v>
      </c>
      <c r="AB64" s="42"/>
    </row>
    <row r="65" spans="1:28">
      <c r="A65" s="42" t="s">
        <v>115</v>
      </c>
      <c r="B65" s="42" t="s">
        <v>289</v>
      </c>
      <c r="C65" s="42" t="s">
        <v>290</v>
      </c>
      <c r="D65" s="42">
        <v>2</v>
      </c>
      <c r="E65" s="42" t="s">
        <v>295</v>
      </c>
      <c r="F65" s="42" t="s">
        <v>119</v>
      </c>
      <c r="G65" s="42"/>
      <c r="H65" s="42" t="s">
        <v>120</v>
      </c>
      <c r="I65" s="42" t="s">
        <v>224</v>
      </c>
      <c r="J65" s="42" t="s">
        <v>187</v>
      </c>
      <c r="K65" s="42" t="s">
        <v>121</v>
      </c>
      <c r="L65" s="42" t="s">
        <v>187</v>
      </c>
      <c r="M65" s="42" t="s">
        <v>124</v>
      </c>
      <c r="N65" s="42" t="s">
        <v>187</v>
      </c>
      <c r="O65" s="42" t="s">
        <v>293</v>
      </c>
      <c r="P65" s="42" t="s">
        <v>126</v>
      </c>
      <c r="Q65" s="42" t="s">
        <v>127</v>
      </c>
      <c r="R65" s="42"/>
      <c r="S65" s="42" t="s">
        <v>128</v>
      </c>
      <c r="T65" s="42" t="s">
        <v>296</v>
      </c>
      <c r="U65" s="42" t="s">
        <v>130</v>
      </c>
      <c r="V65" s="42" t="s">
        <v>131</v>
      </c>
      <c r="W65" s="42"/>
      <c r="X65" s="42" t="s">
        <v>132</v>
      </c>
      <c r="Y65" s="42"/>
      <c r="Z65" s="42"/>
      <c r="AA65" s="42" t="s">
        <v>133</v>
      </c>
      <c r="AB65" s="42"/>
    </row>
    <row r="66" spans="1:28">
      <c r="A66" s="42" t="s">
        <v>115</v>
      </c>
      <c r="B66" s="42" t="s">
        <v>289</v>
      </c>
      <c r="C66" s="42" t="s">
        <v>290</v>
      </c>
      <c r="D66" s="42">
        <v>3</v>
      </c>
      <c r="E66" s="42" t="s">
        <v>297</v>
      </c>
      <c r="F66" s="42" t="s">
        <v>119</v>
      </c>
      <c r="G66" s="42"/>
      <c r="H66" s="42" t="s">
        <v>120</v>
      </c>
      <c r="I66" s="42" t="s">
        <v>298</v>
      </c>
      <c r="J66" s="42" t="s">
        <v>187</v>
      </c>
      <c r="K66" s="42" t="s">
        <v>121</v>
      </c>
      <c r="L66" s="42" t="s">
        <v>187</v>
      </c>
      <c r="M66" s="42" t="s">
        <v>124</v>
      </c>
      <c r="N66" s="42" t="s">
        <v>187</v>
      </c>
      <c r="O66" s="42" t="s">
        <v>293</v>
      </c>
      <c r="P66" s="42" t="s">
        <v>126</v>
      </c>
      <c r="Q66" s="42" t="s">
        <v>127</v>
      </c>
      <c r="R66" s="42"/>
      <c r="S66" s="42" t="s">
        <v>128</v>
      </c>
      <c r="T66" s="42" t="s">
        <v>299</v>
      </c>
      <c r="U66" s="42" t="s">
        <v>130</v>
      </c>
      <c r="V66" s="42" t="s">
        <v>131</v>
      </c>
      <c r="W66" s="42"/>
      <c r="X66" s="42" t="s">
        <v>132</v>
      </c>
      <c r="Y66" s="42"/>
      <c r="Z66" s="42"/>
      <c r="AA66" s="42" t="s">
        <v>133</v>
      </c>
      <c r="AB66" s="42"/>
    </row>
    <row r="67" spans="1:28">
      <c r="A67" s="42" t="s">
        <v>115</v>
      </c>
      <c r="B67" s="42" t="s">
        <v>289</v>
      </c>
      <c r="C67" s="42" t="s">
        <v>290</v>
      </c>
      <c r="D67" s="42">
        <v>4</v>
      </c>
      <c r="E67" s="42" t="s">
        <v>300</v>
      </c>
      <c r="F67" s="42" t="s">
        <v>119</v>
      </c>
      <c r="G67" s="42"/>
      <c r="H67" s="42" t="s">
        <v>120</v>
      </c>
      <c r="I67" s="42" t="s">
        <v>301</v>
      </c>
      <c r="J67" s="42" t="s">
        <v>187</v>
      </c>
      <c r="K67" s="42" t="s">
        <v>121</v>
      </c>
      <c r="L67" s="42" t="s">
        <v>187</v>
      </c>
      <c r="M67" s="42" t="s">
        <v>124</v>
      </c>
      <c r="N67" s="42" t="s">
        <v>187</v>
      </c>
      <c r="O67" s="42" t="s">
        <v>293</v>
      </c>
      <c r="P67" s="42" t="s">
        <v>126</v>
      </c>
      <c r="Q67" s="42" t="s">
        <v>127</v>
      </c>
      <c r="R67" s="42"/>
      <c r="S67" s="42" t="s">
        <v>128</v>
      </c>
      <c r="T67" s="42" t="s">
        <v>302</v>
      </c>
      <c r="U67" s="42" t="s">
        <v>130</v>
      </c>
      <c r="V67" s="42" t="s">
        <v>131</v>
      </c>
      <c r="W67" s="42"/>
      <c r="X67" s="42" t="s">
        <v>132</v>
      </c>
      <c r="Y67" s="42"/>
      <c r="Z67" s="42"/>
      <c r="AA67" s="42" t="s">
        <v>133</v>
      </c>
      <c r="AB67" s="42"/>
    </row>
    <row r="68" spans="1:28">
      <c r="A68" s="42" t="s">
        <v>115</v>
      </c>
      <c r="B68" s="42" t="s">
        <v>289</v>
      </c>
      <c r="C68" s="42" t="s">
        <v>290</v>
      </c>
      <c r="D68" s="42">
        <v>5</v>
      </c>
      <c r="E68" s="42" t="s">
        <v>303</v>
      </c>
      <c r="F68" s="42" t="s">
        <v>119</v>
      </c>
      <c r="G68" s="42"/>
      <c r="H68" s="42" t="s">
        <v>120</v>
      </c>
      <c r="I68" s="42" t="s">
        <v>304</v>
      </c>
      <c r="J68" s="42" t="s">
        <v>187</v>
      </c>
      <c r="K68" s="42" t="s">
        <v>121</v>
      </c>
      <c r="L68" s="42" t="s">
        <v>187</v>
      </c>
      <c r="M68" s="42" t="s">
        <v>124</v>
      </c>
      <c r="N68" s="42" t="s">
        <v>187</v>
      </c>
      <c r="O68" s="42" t="s">
        <v>293</v>
      </c>
      <c r="P68" s="42" t="s">
        <v>126</v>
      </c>
      <c r="Q68" s="42" t="s">
        <v>127</v>
      </c>
      <c r="R68" s="42"/>
      <c r="S68" s="42" t="s">
        <v>128</v>
      </c>
      <c r="T68" s="42" t="s">
        <v>305</v>
      </c>
      <c r="U68" s="42" t="s">
        <v>130</v>
      </c>
      <c r="V68" s="42" t="s">
        <v>131</v>
      </c>
      <c r="W68" s="42"/>
      <c r="X68" s="42" t="s">
        <v>132</v>
      </c>
      <c r="Y68" s="42"/>
      <c r="Z68" s="42"/>
      <c r="AA68" s="42" t="s">
        <v>133</v>
      </c>
      <c r="AB68" s="42"/>
    </row>
    <row r="69" spans="1:28">
      <c r="A69" s="42" t="s">
        <v>115</v>
      </c>
      <c r="B69" s="42" t="s">
        <v>289</v>
      </c>
      <c r="C69" s="42" t="s">
        <v>290</v>
      </c>
      <c r="D69" s="42">
        <v>6</v>
      </c>
      <c r="E69" s="42" t="s">
        <v>306</v>
      </c>
      <c r="F69" s="42" t="s">
        <v>119</v>
      </c>
      <c r="G69" s="42"/>
      <c r="H69" s="42" t="s">
        <v>120</v>
      </c>
      <c r="I69" s="42" t="s">
        <v>307</v>
      </c>
      <c r="J69" s="42" t="s">
        <v>187</v>
      </c>
      <c r="K69" s="42" t="s">
        <v>121</v>
      </c>
      <c r="L69" s="42" t="s">
        <v>187</v>
      </c>
      <c r="M69" s="42" t="s">
        <v>124</v>
      </c>
      <c r="N69" s="42" t="s">
        <v>187</v>
      </c>
      <c r="O69" s="42" t="s">
        <v>293</v>
      </c>
      <c r="P69" s="42" t="s">
        <v>126</v>
      </c>
      <c r="Q69" s="42" t="s">
        <v>127</v>
      </c>
      <c r="R69" s="42"/>
      <c r="S69" s="42" t="s">
        <v>128</v>
      </c>
      <c r="T69" s="42" t="s">
        <v>308</v>
      </c>
      <c r="U69" s="42" t="s">
        <v>130</v>
      </c>
      <c r="V69" s="42" t="s">
        <v>131</v>
      </c>
      <c r="W69" s="42"/>
      <c r="X69" s="42" t="s">
        <v>132</v>
      </c>
      <c r="Y69" s="42"/>
      <c r="Z69" s="42"/>
      <c r="AA69" s="42" t="s">
        <v>133</v>
      </c>
      <c r="AB69" s="42"/>
    </row>
    <row r="70" spans="1:28">
      <c r="A70" s="42" t="s">
        <v>115</v>
      </c>
      <c r="B70" s="42" t="s">
        <v>289</v>
      </c>
      <c r="C70" s="42" t="s">
        <v>290</v>
      </c>
      <c r="D70" s="42">
        <v>3909</v>
      </c>
      <c r="E70" s="42" t="s">
        <v>140</v>
      </c>
      <c r="F70" s="42" t="s">
        <v>119</v>
      </c>
      <c r="G70" s="42" t="s">
        <v>141</v>
      </c>
      <c r="H70" s="42"/>
      <c r="I70" s="42"/>
      <c r="J70" s="42"/>
      <c r="K70" s="42"/>
      <c r="L70" s="42" t="s">
        <v>187</v>
      </c>
      <c r="M70" s="42" t="s">
        <v>124</v>
      </c>
      <c r="N70" s="42" t="s">
        <v>187</v>
      </c>
      <c r="O70" s="42" t="s">
        <v>293</v>
      </c>
      <c r="P70" s="42" t="s">
        <v>126</v>
      </c>
      <c r="Q70" s="42" t="s">
        <v>127</v>
      </c>
      <c r="R70" s="42"/>
      <c r="S70" s="42" t="s">
        <v>128</v>
      </c>
      <c r="T70" s="42" t="s">
        <v>142</v>
      </c>
      <c r="U70" s="42" t="s">
        <v>130</v>
      </c>
      <c r="V70" s="42" t="s">
        <v>131</v>
      </c>
      <c r="W70" s="42"/>
      <c r="X70" s="42" t="s">
        <v>132</v>
      </c>
      <c r="Y70" s="42"/>
      <c r="Z70" s="42"/>
      <c r="AA70" s="42" t="s">
        <v>133</v>
      </c>
      <c r="AB70" s="42"/>
    </row>
    <row r="71" spans="1:28">
      <c r="A71" s="42" t="s">
        <v>115</v>
      </c>
      <c r="B71" s="42" t="s">
        <v>289</v>
      </c>
      <c r="C71" s="42" t="s">
        <v>290</v>
      </c>
      <c r="D71" s="42">
        <v>1</v>
      </c>
      <c r="E71" s="42" t="s">
        <v>291</v>
      </c>
      <c r="F71" s="42" t="s">
        <v>119</v>
      </c>
      <c r="G71" s="42"/>
      <c r="H71" s="42" t="s">
        <v>120</v>
      </c>
      <c r="I71" s="42" t="s">
        <v>292</v>
      </c>
      <c r="J71" s="42" t="s">
        <v>187</v>
      </c>
      <c r="K71" s="42" t="s">
        <v>121</v>
      </c>
      <c r="L71" s="42" t="s">
        <v>143</v>
      </c>
      <c r="M71" s="42" t="s">
        <v>124</v>
      </c>
      <c r="N71" s="42" t="s">
        <v>144</v>
      </c>
      <c r="O71" s="42" t="s">
        <v>145</v>
      </c>
      <c r="P71" s="42" t="s">
        <v>146</v>
      </c>
      <c r="Q71" s="42" t="s">
        <v>127</v>
      </c>
      <c r="R71" s="42"/>
      <c r="S71" s="42" t="s">
        <v>147</v>
      </c>
      <c r="T71" s="42" t="s">
        <v>309</v>
      </c>
      <c r="U71" s="42" t="s">
        <v>310</v>
      </c>
      <c r="V71" s="42" t="s">
        <v>150</v>
      </c>
      <c r="W71" s="42"/>
      <c r="X71" s="42" t="s">
        <v>132</v>
      </c>
      <c r="Y71" s="42" t="s">
        <v>151</v>
      </c>
      <c r="Z71" s="42"/>
      <c r="AA71" s="42" t="s">
        <v>133</v>
      </c>
      <c r="AB71" s="42"/>
    </row>
    <row r="72" spans="1:28">
      <c r="A72" s="42" t="s">
        <v>115</v>
      </c>
      <c r="B72" s="42" t="s">
        <v>289</v>
      </c>
      <c r="C72" s="42" t="s">
        <v>290</v>
      </c>
      <c r="D72" s="42">
        <v>2</v>
      </c>
      <c r="E72" s="42" t="s">
        <v>295</v>
      </c>
      <c r="F72" s="42" t="s">
        <v>119</v>
      </c>
      <c r="G72" s="42"/>
      <c r="H72" s="42" t="s">
        <v>120</v>
      </c>
      <c r="I72" s="42" t="s">
        <v>224</v>
      </c>
      <c r="J72" s="42" t="s">
        <v>187</v>
      </c>
      <c r="K72" s="42" t="s">
        <v>121</v>
      </c>
      <c r="L72" s="42" t="s">
        <v>143</v>
      </c>
      <c r="M72" s="42" t="s">
        <v>124</v>
      </c>
      <c r="N72" s="42" t="s">
        <v>144</v>
      </c>
      <c r="O72" s="42" t="s">
        <v>145</v>
      </c>
      <c r="P72" s="42" t="s">
        <v>146</v>
      </c>
      <c r="Q72" s="42" t="s">
        <v>127</v>
      </c>
      <c r="R72" s="42"/>
      <c r="S72" s="42" t="s">
        <v>147</v>
      </c>
      <c r="T72" s="42" t="s">
        <v>311</v>
      </c>
      <c r="U72" s="42" t="s">
        <v>274</v>
      </c>
      <c r="V72" s="42" t="s">
        <v>150</v>
      </c>
      <c r="W72" s="42"/>
      <c r="X72" s="42" t="s">
        <v>132</v>
      </c>
      <c r="Y72" s="42" t="s">
        <v>151</v>
      </c>
      <c r="Z72" s="42"/>
      <c r="AA72" s="42" t="s">
        <v>133</v>
      </c>
      <c r="AB72" s="42"/>
    </row>
    <row r="73" spans="1:28">
      <c r="A73" s="42" t="s">
        <v>115</v>
      </c>
      <c r="B73" s="42" t="s">
        <v>289</v>
      </c>
      <c r="C73" s="42" t="s">
        <v>290</v>
      </c>
      <c r="D73" s="42">
        <v>3</v>
      </c>
      <c r="E73" s="42" t="s">
        <v>297</v>
      </c>
      <c r="F73" s="42" t="s">
        <v>119</v>
      </c>
      <c r="G73" s="42"/>
      <c r="H73" s="42" t="s">
        <v>120</v>
      </c>
      <c r="I73" s="42" t="s">
        <v>298</v>
      </c>
      <c r="J73" s="42" t="s">
        <v>187</v>
      </c>
      <c r="K73" s="42" t="s">
        <v>121</v>
      </c>
      <c r="L73" s="42" t="s">
        <v>143</v>
      </c>
      <c r="M73" s="42" t="s">
        <v>124</v>
      </c>
      <c r="N73" s="42" t="s">
        <v>144</v>
      </c>
      <c r="O73" s="42" t="s">
        <v>145</v>
      </c>
      <c r="P73" s="42" t="s">
        <v>146</v>
      </c>
      <c r="Q73" s="42" t="s">
        <v>127</v>
      </c>
      <c r="R73" s="42"/>
      <c r="S73" s="42" t="s">
        <v>147</v>
      </c>
      <c r="T73" s="42" t="s">
        <v>312</v>
      </c>
      <c r="U73" s="42" t="s">
        <v>274</v>
      </c>
      <c r="V73" s="42" t="s">
        <v>150</v>
      </c>
      <c r="W73" s="42"/>
      <c r="X73" s="42" t="s">
        <v>132</v>
      </c>
      <c r="Y73" s="42" t="s">
        <v>151</v>
      </c>
      <c r="Z73" s="42"/>
      <c r="AA73" s="42" t="s">
        <v>133</v>
      </c>
      <c r="AB73" s="42"/>
    </row>
    <row r="74" spans="1:28">
      <c r="A74" s="42" t="s">
        <v>115</v>
      </c>
      <c r="B74" s="42" t="s">
        <v>289</v>
      </c>
      <c r="C74" s="42" t="s">
        <v>290</v>
      </c>
      <c r="D74" s="42">
        <v>4</v>
      </c>
      <c r="E74" s="42" t="s">
        <v>300</v>
      </c>
      <c r="F74" s="42" t="s">
        <v>119</v>
      </c>
      <c r="G74" s="42"/>
      <c r="H74" s="42" t="s">
        <v>120</v>
      </c>
      <c r="I74" s="42" t="s">
        <v>301</v>
      </c>
      <c r="J74" s="42" t="s">
        <v>187</v>
      </c>
      <c r="K74" s="42" t="s">
        <v>121</v>
      </c>
      <c r="L74" s="42" t="s">
        <v>143</v>
      </c>
      <c r="M74" s="42" t="s">
        <v>124</v>
      </c>
      <c r="N74" s="42" t="s">
        <v>144</v>
      </c>
      <c r="O74" s="42" t="s">
        <v>145</v>
      </c>
      <c r="P74" s="42" t="s">
        <v>146</v>
      </c>
      <c r="Q74" s="42" t="s">
        <v>127</v>
      </c>
      <c r="R74" s="42"/>
      <c r="S74" s="42" t="s">
        <v>147</v>
      </c>
      <c r="T74" s="42" t="s">
        <v>313</v>
      </c>
      <c r="U74" s="42" t="s">
        <v>314</v>
      </c>
      <c r="V74" s="42" t="s">
        <v>150</v>
      </c>
      <c r="W74" s="42"/>
      <c r="X74" s="42" t="s">
        <v>132</v>
      </c>
      <c r="Y74" s="42" t="s">
        <v>151</v>
      </c>
      <c r="Z74" s="42"/>
      <c r="AA74" s="42" t="s">
        <v>133</v>
      </c>
      <c r="AB74" s="42"/>
    </row>
    <row r="75" spans="1:28">
      <c r="A75" s="42" t="s">
        <v>115</v>
      </c>
      <c r="B75" s="42" t="s">
        <v>289</v>
      </c>
      <c r="C75" s="42" t="s">
        <v>290</v>
      </c>
      <c r="D75" s="42">
        <v>5</v>
      </c>
      <c r="E75" s="42" t="s">
        <v>303</v>
      </c>
      <c r="F75" s="42" t="s">
        <v>119</v>
      </c>
      <c r="G75" s="42"/>
      <c r="H75" s="42" t="s">
        <v>120</v>
      </c>
      <c r="I75" s="42" t="s">
        <v>304</v>
      </c>
      <c r="J75" s="42" t="s">
        <v>187</v>
      </c>
      <c r="K75" s="42" t="s">
        <v>121</v>
      </c>
      <c r="L75" s="42" t="s">
        <v>143</v>
      </c>
      <c r="M75" s="42" t="s">
        <v>124</v>
      </c>
      <c r="N75" s="42" t="s">
        <v>144</v>
      </c>
      <c r="O75" s="42" t="s">
        <v>145</v>
      </c>
      <c r="P75" s="42" t="s">
        <v>146</v>
      </c>
      <c r="Q75" s="42" t="s">
        <v>127</v>
      </c>
      <c r="R75" s="42"/>
      <c r="S75" s="42" t="s">
        <v>147</v>
      </c>
      <c r="T75" s="42" t="s">
        <v>315</v>
      </c>
      <c r="U75" s="42" t="s">
        <v>316</v>
      </c>
      <c r="V75" s="42" t="s">
        <v>150</v>
      </c>
      <c r="W75" s="42"/>
      <c r="X75" s="42" t="s">
        <v>132</v>
      </c>
      <c r="Y75" s="42" t="s">
        <v>151</v>
      </c>
      <c r="Z75" s="42"/>
      <c r="AA75" s="42" t="s">
        <v>133</v>
      </c>
      <c r="AB75" s="42"/>
    </row>
    <row r="76" spans="1:28">
      <c r="A76" s="42" t="s">
        <v>115</v>
      </c>
      <c r="B76" s="42" t="s">
        <v>289</v>
      </c>
      <c r="C76" s="42" t="s">
        <v>290</v>
      </c>
      <c r="D76" s="42">
        <v>6</v>
      </c>
      <c r="E76" s="42" t="s">
        <v>306</v>
      </c>
      <c r="F76" s="42" t="s">
        <v>119</v>
      </c>
      <c r="G76" s="42"/>
      <c r="H76" s="42" t="s">
        <v>120</v>
      </c>
      <c r="I76" s="42" t="s">
        <v>307</v>
      </c>
      <c r="J76" s="42" t="s">
        <v>187</v>
      </c>
      <c r="K76" s="42" t="s">
        <v>121</v>
      </c>
      <c r="L76" s="42" t="s">
        <v>143</v>
      </c>
      <c r="M76" s="42" t="s">
        <v>124</v>
      </c>
      <c r="N76" s="42" t="s">
        <v>144</v>
      </c>
      <c r="O76" s="42" t="s">
        <v>145</v>
      </c>
      <c r="P76" s="42" t="s">
        <v>146</v>
      </c>
      <c r="Q76" s="42" t="s">
        <v>127</v>
      </c>
      <c r="R76" s="42"/>
      <c r="S76" s="42" t="s">
        <v>147</v>
      </c>
      <c r="T76" s="42" t="s">
        <v>317</v>
      </c>
      <c r="U76" s="42" t="s">
        <v>318</v>
      </c>
      <c r="V76" s="42" t="s">
        <v>150</v>
      </c>
      <c r="W76" s="42"/>
      <c r="X76" s="42" t="s">
        <v>132</v>
      </c>
      <c r="Y76" s="42" t="s">
        <v>151</v>
      </c>
      <c r="Z76" s="42"/>
      <c r="AA76" s="42" t="s">
        <v>133</v>
      </c>
      <c r="AB76" s="42"/>
    </row>
    <row r="77" spans="1:28">
      <c r="A77" s="42" t="s">
        <v>115</v>
      </c>
      <c r="B77" s="42" t="s">
        <v>289</v>
      </c>
      <c r="C77" s="42" t="s">
        <v>290</v>
      </c>
      <c r="D77" s="42">
        <v>888</v>
      </c>
      <c r="E77" s="42" t="s">
        <v>140</v>
      </c>
      <c r="F77" s="42" t="s">
        <v>119</v>
      </c>
      <c r="G77" s="42" t="s">
        <v>141</v>
      </c>
      <c r="H77" s="42"/>
      <c r="I77" s="42"/>
      <c r="J77" s="42"/>
      <c r="K77" s="42"/>
      <c r="L77" s="42" t="s">
        <v>143</v>
      </c>
      <c r="M77" s="42" t="s">
        <v>124</v>
      </c>
      <c r="N77" s="42" t="s">
        <v>144</v>
      </c>
      <c r="O77" s="42" t="s">
        <v>145</v>
      </c>
      <c r="P77" s="42" t="s">
        <v>146</v>
      </c>
      <c r="Q77" s="42" t="s">
        <v>127</v>
      </c>
      <c r="R77" s="42"/>
      <c r="S77" s="42" t="s">
        <v>147</v>
      </c>
      <c r="T77" s="42" t="s">
        <v>142</v>
      </c>
      <c r="U77" s="42" t="s">
        <v>156</v>
      </c>
      <c r="V77" s="42" t="s">
        <v>150</v>
      </c>
      <c r="W77" s="42"/>
      <c r="X77" s="42" t="s">
        <v>132</v>
      </c>
      <c r="Y77" s="42"/>
      <c r="Z77" s="42"/>
      <c r="AA77" s="42" t="s">
        <v>133</v>
      </c>
      <c r="AB77" s="42"/>
    </row>
    <row r="78" spans="1:28">
      <c r="A78" s="42" t="s">
        <v>115</v>
      </c>
      <c r="B78" s="42" t="s">
        <v>289</v>
      </c>
      <c r="C78" s="42" t="s">
        <v>290</v>
      </c>
      <c r="D78" s="42">
        <v>1</v>
      </c>
      <c r="E78" s="42" t="s">
        <v>291</v>
      </c>
      <c r="F78" s="42" t="s">
        <v>119</v>
      </c>
      <c r="G78" s="42"/>
      <c r="H78" s="42" t="s">
        <v>120</v>
      </c>
      <c r="I78" s="42" t="s">
        <v>292</v>
      </c>
      <c r="J78" s="42" t="s">
        <v>187</v>
      </c>
      <c r="K78" s="42" t="s">
        <v>121</v>
      </c>
      <c r="L78" s="42"/>
      <c r="M78" s="42"/>
      <c r="N78" s="42" t="s">
        <v>143</v>
      </c>
      <c r="O78" s="42" t="s">
        <v>319</v>
      </c>
      <c r="P78" s="42" t="s">
        <v>158</v>
      </c>
      <c r="Q78" s="42" t="s">
        <v>127</v>
      </c>
      <c r="R78" s="42"/>
      <c r="S78" s="42" t="s">
        <v>159</v>
      </c>
      <c r="T78" s="42" t="s">
        <v>320</v>
      </c>
      <c r="U78" s="42" t="s">
        <v>172</v>
      </c>
      <c r="V78" s="42" t="s">
        <v>131</v>
      </c>
      <c r="W78" s="42"/>
      <c r="X78" s="42" t="s">
        <v>132</v>
      </c>
      <c r="Y78" s="42"/>
      <c r="Z78" s="42"/>
      <c r="AA78" s="42" t="s">
        <v>133</v>
      </c>
      <c r="AB78" s="42"/>
    </row>
    <row r="79" spans="1:28">
      <c r="A79" s="42" t="s">
        <v>115</v>
      </c>
      <c r="B79" s="42" t="s">
        <v>289</v>
      </c>
      <c r="C79" s="42" t="s">
        <v>290</v>
      </c>
      <c r="D79" s="42">
        <v>1</v>
      </c>
      <c r="E79" s="42" t="s">
        <v>291</v>
      </c>
      <c r="F79" s="42" t="s">
        <v>119</v>
      </c>
      <c r="G79" s="42"/>
      <c r="H79" s="42" t="s">
        <v>120</v>
      </c>
      <c r="I79" s="42" t="s">
        <v>292</v>
      </c>
      <c r="J79" s="42" t="s">
        <v>187</v>
      </c>
      <c r="K79" s="42" t="s">
        <v>121</v>
      </c>
      <c r="L79" s="42"/>
      <c r="M79" s="42"/>
      <c r="N79" s="42" t="s">
        <v>143</v>
      </c>
      <c r="O79" s="42" t="s">
        <v>319</v>
      </c>
      <c r="P79" s="42" t="s">
        <v>158</v>
      </c>
      <c r="Q79" s="42" t="s">
        <v>127</v>
      </c>
      <c r="R79" s="42"/>
      <c r="S79" s="42" t="s">
        <v>162</v>
      </c>
      <c r="T79" s="42" t="s">
        <v>321</v>
      </c>
      <c r="U79" s="42" t="s">
        <v>172</v>
      </c>
      <c r="V79" s="42" t="s">
        <v>131</v>
      </c>
      <c r="W79" s="42"/>
      <c r="X79" s="42" t="s">
        <v>132</v>
      </c>
      <c r="Y79" s="42"/>
      <c r="Z79" s="42"/>
      <c r="AA79" s="42" t="s">
        <v>133</v>
      </c>
      <c r="AB79" s="42"/>
    </row>
    <row r="80" spans="1:28">
      <c r="A80" s="42" t="s">
        <v>115</v>
      </c>
      <c r="B80" s="42" t="s">
        <v>289</v>
      </c>
      <c r="C80" s="42" t="s">
        <v>290</v>
      </c>
      <c r="D80" s="42">
        <v>1</v>
      </c>
      <c r="E80" s="42" t="s">
        <v>291</v>
      </c>
      <c r="F80" s="42" t="s">
        <v>119</v>
      </c>
      <c r="G80" s="42"/>
      <c r="H80" s="42" t="s">
        <v>120</v>
      </c>
      <c r="I80" s="42" t="s">
        <v>292</v>
      </c>
      <c r="J80" s="42" t="s">
        <v>187</v>
      </c>
      <c r="K80" s="42" t="s">
        <v>121</v>
      </c>
      <c r="L80" s="42"/>
      <c r="M80" s="42"/>
      <c r="N80" s="42" t="s">
        <v>143</v>
      </c>
      <c r="O80" s="42" t="s">
        <v>319</v>
      </c>
      <c r="P80" s="42" t="s">
        <v>158</v>
      </c>
      <c r="Q80" s="42" t="s">
        <v>127</v>
      </c>
      <c r="R80" s="42"/>
      <c r="S80" s="42" t="s">
        <v>164</v>
      </c>
      <c r="T80" s="42" t="s">
        <v>322</v>
      </c>
      <c r="U80" s="42" t="s">
        <v>172</v>
      </c>
      <c r="V80" s="42" t="s">
        <v>131</v>
      </c>
      <c r="W80" s="42"/>
      <c r="X80" s="42" t="s">
        <v>132</v>
      </c>
      <c r="Y80" s="42"/>
      <c r="Z80" s="42"/>
      <c r="AA80" s="42" t="s">
        <v>133</v>
      </c>
      <c r="AB80" s="42"/>
    </row>
    <row r="81" spans="1:28">
      <c r="A81" s="42" t="s">
        <v>115</v>
      </c>
      <c r="B81" s="42" t="s">
        <v>289</v>
      </c>
      <c r="C81" s="42" t="s">
        <v>290</v>
      </c>
      <c r="D81" s="42">
        <v>1</v>
      </c>
      <c r="E81" s="42" t="s">
        <v>291</v>
      </c>
      <c r="F81" s="42" t="s">
        <v>119</v>
      </c>
      <c r="G81" s="42"/>
      <c r="H81" s="42" t="s">
        <v>120</v>
      </c>
      <c r="I81" s="42" t="s">
        <v>292</v>
      </c>
      <c r="J81" s="42" t="s">
        <v>187</v>
      </c>
      <c r="K81" s="42" t="s">
        <v>121</v>
      </c>
      <c r="L81" s="42"/>
      <c r="M81" s="42"/>
      <c r="N81" s="42" t="s">
        <v>143</v>
      </c>
      <c r="O81" s="42" t="s">
        <v>319</v>
      </c>
      <c r="P81" s="42" t="s">
        <v>158</v>
      </c>
      <c r="Q81" s="42" t="s">
        <v>127</v>
      </c>
      <c r="R81" s="42"/>
      <c r="S81" s="42" t="s">
        <v>166</v>
      </c>
      <c r="T81" s="42" t="s">
        <v>323</v>
      </c>
      <c r="U81" s="42" t="s">
        <v>172</v>
      </c>
      <c r="V81" s="42" t="s">
        <v>131</v>
      </c>
      <c r="W81" s="42"/>
      <c r="X81" s="42" t="s">
        <v>132</v>
      </c>
      <c r="Y81" s="42"/>
      <c r="Z81" s="42"/>
      <c r="AA81" s="42" t="s">
        <v>133</v>
      </c>
      <c r="AB81" s="42"/>
    </row>
    <row r="82" spans="1:28">
      <c r="A82" s="42" t="s">
        <v>115</v>
      </c>
      <c r="B82" s="42" t="s">
        <v>289</v>
      </c>
      <c r="C82" s="42" t="s">
        <v>290</v>
      </c>
      <c r="D82" s="42">
        <v>1</v>
      </c>
      <c r="E82" s="42" t="s">
        <v>291</v>
      </c>
      <c r="F82" s="42" t="s">
        <v>119</v>
      </c>
      <c r="G82" s="42"/>
      <c r="H82" s="42" t="s">
        <v>120</v>
      </c>
      <c r="I82" s="42" t="s">
        <v>292</v>
      </c>
      <c r="J82" s="42" t="s">
        <v>187</v>
      </c>
      <c r="K82" s="42" t="s">
        <v>121</v>
      </c>
      <c r="L82" s="42"/>
      <c r="M82" s="42"/>
      <c r="N82" s="42" t="s">
        <v>143</v>
      </c>
      <c r="O82" s="42" t="s">
        <v>319</v>
      </c>
      <c r="P82" s="42" t="s">
        <v>158</v>
      </c>
      <c r="Q82" s="42" t="s">
        <v>127</v>
      </c>
      <c r="R82" s="42"/>
      <c r="S82" s="42" t="s">
        <v>168</v>
      </c>
      <c r="T82" s="42" t="s">
        <v>324</v>
      </c>
      <c r="U82" s="42" t="s">
        <v>172</v>
      </c>
      <c r="V82" s="42" t="s">
        <v>131</v>
      </c>
      <c r="W82" s="42"/>
      <c r="X82" s="42" t="s">
        <v>132</v>
      </c>
      <c r="Y82" s="42"/>
      <c r="Z82" s="42"/>
      <c r="AA82" s="42" t="s">
        <v>133</v>
      </c>
      <c r="AB82" s="42"/>
    </row>
    <row r="83" spans="1:28">
      <c r="A83" s="42" t="s">
        <v>115</v>
      </c>
      <c r="B83" s="42" t="s">
        <v>289</v>
      </c>
      <c r="C83" s="42" t="s">
        <v>290</v>
      </c>
      <c r="D83" s="42">
        <v>1</v>
      </c>
      <c r="E83" s="42" t="s">
        <v>291</v>
      </c>
      <c r="F83" s="42" t="s">
        <v>119</v>
      </c>
      <c r="G83" s="42"/>
      <c r="H83" s="42" t="s">
        <v>120</v>
      </c>
      <c r="I83" s="42" t="s">
        <v>292</v>
      </c>
      <c r="J83" s="42" t="s">
        <v>187</v>
      </c>
      <c r="K83" s="42" t="s">
        <v>121</v>
      </c>
      <c r="L83" s="42"/>
      <c r="M83" s="42"/>
      <c r="N83" s="42" t="s">
        <v>143</v>
      </c>
      <c r="O83" s="42" t="s">
        <v>319</v>
      </c>
      <c r="P83" s="42" t="s">
        <v>158</v>
      </c>
      <c r="Q83" s="42" t="s">
        <v>127</v>
      </c>
      <c r="R83" s="42"/>
      <c r="S83" s="42" t="s">
        <v>170</v>
      </c>
      <c r="T83" s="42" t="s">
        <v>325</v>
      </c>
      <c r="U83" s="42" t="s">
        <v>161</v>
      </c>
      <c r="V83" s="42" t="s">
        <v>131</v>
      </c>
      <c r="W83" s="42"/>
      <c r="X83" s="42" t="s">
        <v>132</v>
      </c>
      <c r="Y83" s="42"/>
      <c r="Z83" s="42"/>
      <c r="AA83" s="42" t="s">
        <v>133</v>
      </c>
      <c r="AB83" s="42"/>
    </row>
    <row r="84" spans="1:28">
      <c r="A84" s="42" t="s">
        <v>115</v>
      </c>
      <c r="B84" s="42" t="s">
        <v>289</v>
      </c>
      <c r="C84" s="42" t="s">
        <v>290</v>
      </c>
      <c r="D84" s="42">
        <v>1</v>
      </c>
      <c r="E84" s="42" t="s">
        <v>291</v>
      </c>
      <c r="F84" s="42" t="s">
        <v>119</v>
      </c>
      <c r="G84" s="42"/>
      <c r="H84" s="42" t="s">
        <v>120</v>
      </c>
      <c r="I84" s="42" t="s">
        <v>292</v>
      </c>
      <c r="J84" s="42" t="s">
        <v>187</v>
      </c>
      <c r="K84" s="42" t="s">
        <v>121</v>
      </c>
      <c r="L84" s="42"/>
      <c r="M84" s="42"/>
      <c r="N84" s="42" t="s">
        <v>143</v>
      </c>
      <c r="O84" s="42" t="s">
        <v>319</v>
      </c>
      <c r="P84" s="42" t="s">
        <v>158</v>
      </c>
      <c r="Q84" s="42" t="s">
        <v>127</v>
      </c>
      <c r="R84" s="42"/>
      <c r="S84" s="42" t="s">
        <v>173</v>
      </c>
      <c r="T84" s="42" t="s">
        <v>326</v>
      </c>
      <c r="U84" s="42" t="s">
        <v>161</v>
      </c>
      <c r="V84" s="42" t="s">
        <v>131</v>
      </c>
      <c r="W84" s="42"/>
      <c r="X84" s="42" t="s">
        <v>132</v>
      </c>
      <c r="Y84" s="42"/>
      <c r="Z84" s="42"/>
      <c r="AA84" s="42" t="s">
        <v>133</v>
      </c>
      <c r="AB84" s="42"/>
    </row>
    <row r="85" spans="1:28">
      <c r="A85" s="42" t="s">
        <v>115</v>
      </c>
      <c r="B85" s="42" t="s">
        <v>289</v>
      </c>
      <c r="C85" s="42" t="s">
        <v>290</v>
      </c>
      <c r="D85" s="42">
        <v>1</v>
      </c>
      <c r="E85" s="42" t="s">
        <v>291</v>
      </c>
      <c r="F85" s="42" t="s">
        <v>119</v>
      </c>
      <c r="G85" s="42"/>
      <c r="H85" s="42" t="s">
        <v>120</v>
      </c>
      <c r="I85" s="42" t="s">
        <v>292</v>
      </c>
      <c r="J85" s="42" t="s">
        <v>187</v>
      </c>
      <c r="K85" s="42" t="s">
        <v>121</v>
      </c>
      <c r="L85" s="42"/>
      <c r="M85" s="42"/>
      <c r="N85" s="42" t="s">
        <v>143</v>
      </c>
      <c r="O85" s="42" t="s">
        <v>319</v>
      </c>
      <c r="P85" s="42" t="s">
        <v>158</v>
      </c>
      <c r="Q85" s="42" t="s">
        <v>127</v>
      </c>
      <c r="R85" s="42"/>
      <c r="S85" s="42" t="s">
        <v>175</v>
      </c>
      <c r="T85" s="42" t="s">
        <v>327</v>
      </c>
      <c r="U85" s="42" t="s">
        <v>172</v>
      </c>
      <c r="V85" s="42" t="s">
        <v>131</v>
      </c>
      <c r="W85" s="42"/>
      <c r="X85" s="42" t="s">
        <v>132</v>
      </c>
      <c r="Y85" s="42"/>
      <c r="Z85" s="42"/>
      <c r="AA85" s="42" t="s">
        <v>133</v>
      </c>
      <c r="AB85" s="42"/>
    </row>
    <row r="86" spans="1:28">
      <c r="A86" s="42" t="s">
        <v>115</v>
      </c>
      <c r="B86" s="42" t="s">
        <v>289</v>
      </c>
      <c r="C86" s="42" t="s">
        <v>290</v>
      </c>
      <c r="D86" s="42">
        <v>1</v>
      </c>
      <c r="E86" s="42" t="s">
        <v>291</v>
      </c>
      <c r="F86" s="42" t="s">
        <v>119</v>
      </c>
      <c r="G86" s="42"/>
      <c r="H86" s="42" t="s">
        <v>120</v>
      </c>
      <c r="I86" s="42" t="s">
        <v>292</v>
      </c>
      <c r="J86" s="42" t="s">
        <v>187</v>
      </c>
      <c r="K86" s="42" t="s">
        <v>121</v>
      </c>
      <c r="L86" s="42"/>
      <c r="M86" s="42"/>
      <c r="N86" s="42" t="s">
        <v>143</v>
      </c>
      <c r="O86" s="42" t="s">
        <v>319</v>
      </c>
      <c r="P86" s="42" t="s">
        <v>158</v>
      </c>
      <c r="Q86" s="42" t="s">
        <v>127</v>
      </c>
      <c r="R86" s="42"/>
      <c r="S86" s="42" t="s">
        <v>177</v>
      </c>
      <c r="T86" s="42" t="s">
        <v>328</v>
      </c>
      <c r="U86" s="42" t="s">
        <v>161</v>
      </c>
      <c r="V86" s="42" t="s">
        <v>131</v>
      </c>
      <c r="W86" s="42"/>
      <c r="X86" s="42" t="s">
        <v>132</v>
      </c>
      <c r="Y86" s="42"/>
      <c r="Z86" s="42"/>
      <c r="AA86" s="42" t="s">
        <v>133</v>
      </c>
      <c r="AB86" s="42"/>
    </row>
    <row r="87" spans="1:28">
      <c r="A87" s="42" t="s">
        <v>115</v>
      </c>
      <c r="B87" s="42" t="s">
        <v>289</v>
      </c>
      <c r="C87" s="42" t="s">
        <v>290</v>
      </c>
      <c r="D87" s="42">
        <v>4</v>
      </c>
      <c r="E87" s="42" t="s">
        <v>300</v>
      </c>
      <c r="F87" s="42" t="s">
        <v>119</v>
      </c>
      <c r="G87" s="42"/>
      <c r="H87" s="42" t="s">
        <v>120</v>
      </c>
      <c r="I87" s="42" t="s">
        <v>301</v>
      </c>
      <c r="J87" s="42" t="s">
        <v>187</v>
      </c>
      <c r="K87" s="42" t="s">
        <v>121</v>
      </c>
      <c r="L87" s="42"/>
      <c r="M87" s="42"/>
      <c r="N87" s="42" t="s">
        <v>143</v>
      </c>
      <c r="O87" s="42" t="s">
        <v>329</v>
      </c>
      <c r="P87" s="42" t="s">
        <v>158</v>
      </c>
      <c r="Q87" s="42" t="s">
        <v>127</v>
      </c>
      <c r="R87" s="42"/>
      <c r="S87" s="42" t="s">
        <v>159</v>
      </c>
      <c r="T87" s="42" t="s">
        <v>323</v>
      </c>
      <c r="U87" s="42" t="s">
        <v>172</v>
      </c>
      <c r="V87" s="42" t="s">
        <v>131</v>
      </c>
      <c r="W87" s="42"/>
      <c r="X87" s="42" t="s">
        <v>132</v>
      </c>
      <c r="Y87" s="42"/>
      <c r="Z87" s="42"/>
      <c r="AA87" s="42" t="s">
        <v>133</v>
      </c>
      <c r="AB87" s="42"/>
    </row>
    <row r="88" spans="1:28">
      <c r="A88" s="42" t="s">
        <v>115</v>
      </c>
      <c r="B88" s="42" t="s">
        <v>289</v>
      </c>
      <c r="C88" s="42" t="s">
        <v>290</v>
      </c>
      <c r="D88" s="42">
        <v>4</v>
      </c>
      <c r="E88" s="42" t="s">
        <v>300</v>
      </c>
      <c r="F88" s="42" t="s">
        <v>119</v>
      </c>
      <c r="G88" s="42"/>
      <c r="H88" s="42" t="s">
        <v>120</v>
      </c>
      <c r="I88" s="42" t="s">
        <v>301</v>
      </c>
      <c r="J88" s="42" t="s">
        <v>187</v>
      </c>
      <c r="K88" s="42" t="s">
        <v>121</v>
      </c>
      <c r="L88" s="42"/>
      <c r="M88" s="42"/>
      <c r="N88" s="42" t="s">
        <v>143</v>
      </c>
      <c r="O88" s="42" t="s">
        <v>329</v>
      </c>
      <c r="P88" s="42" t="s">
        <v>158</v>
      </c>
      <c r="Q88" s="42" t="s">
        <v>127</v>
      </c>
      <c r="R88" s="42"/>
      <c r="S88" s="42" t="s">
        <v>162</v>
      </c>
      <c r="T88" s="42" t="s">
        <v>330</v>
      </c>
      <c r="U88" s="42" t="s">
        <v>161</v>
      </c>
      <c r="V88" s="42" t="s">
        <v>131</v>
      </c>
      <c r="W88" s="42"/>
      <c r="X88" s="42" t="s">
        <v>132</v>
      </c>
      <c r="Y88" s="42"/>
      <c r="Z88" s="42"/>
      <c r="AA88" s="42" t="s">
        <v>133</v>
      </c>
      <c r="AB88" s="42"/>
    </row>
    <row r="89" spans="1:28">
      <c r="A89" s="42" t="s">
        <v>115</v>
      </c>
      <c r="B89" s="42" t="s">
        <v>289</v>
      </c>
      <c r="C89" s="42" t="s">
        <v>290</v>
      </c>
      <c r="D89" s="42">
        <v>4</v>
      </c>
      <c r="E89" s="42" t="s">
        <v>300</v>
      </c>
      <c r="F89" s="42" t="s">
        <v>119</v>
      </c>
      <c r="G89" s="42"/>
      <c r="H89" s="42" t="s">
        <v>120</v>
      </c>
      <c r="I89" s="42" t="s">
        <v>301</v>
      </c>
      <c r="J89" s="42" t="s">
        <v>187</v>
      </c>
      <c r="K89" s="42" t="s">
        <v>121</v>
      </c>
      <c r="L89" s="42"/>
      <c r="M89" s="42"/>
      <c r="N89" s="42" t="s">
        <v>143</v>
      </c>
      <c r="O89" s="42" t="s">
        <v>329</v>
      </c>
      <c r="P89" s="42" t="s">
        <v>158</v>
      </c>
      <c r="Q89" s="42" t="s">
        <v>127</v>
      </c>
      <c r="R89" s="42"/>
      <c r="S89" s="42" t="s">
        <v>164</v>
      </c>
      <c r="T89" s="42" t="s">
        <v>331</v>
      </c>
      <c r="U89" s="42" t="s">
        <v>161</v>
      </c>
      <c r="V89" s="42" t="s">
        <v>131</v>
      </c>
      <c r="W89" s="42"/>
      <c r="X89" s="42" t="s">
        <v>132</v>
      </c>
      <c r="Y89" s="42"/>
      <c r="Z89" s="42"/>
      <c r="AA89" s="42" t="s">
        <v>133</v>
      </c>
      <c r="AB89" s="42"/>
    </row>
    <row r="90" spans="1:28">
      <c r="A90" s="42" t="s">
        <v>115</v>
      </c>
      <c r="B90" s="42" t="s">
        <v>289</v>
      </c>
      <c r="C90" s="42" t="s">
        <v>290</v>
      </c>
      <c r="D90" s="42">
        <v>4</v>
      </c>
      <c r="E90" s="42" t="s">
        <v>300</v>
      </c>
      <c r="F90" s="42" t="s">
        <v>119</v>
      </c>
      <c r="G90" s="42"/>
      <c r="H90" s="42" t="s">
        <v>120</v>
      </c>
      <c r="I90" s="42" t="s">
        <v>301</v>
      </c>
      <c r="J90" s="42" t="s">
        <v>187</v>
      </c>
      <c r="K90" s="42" t="s">
        <v>121</v>
      </c>
      <c r="L90" s="42"/>
      <c r="M90" s="42"/>
      <c r="N90" s="42" t="s">
        <v>143</v>
      </c>
      <c r="O90" s="42" t="s">
        <v>329</v>
      </c>
      <c r="P90" s="42" t="s">
        <v>158</v>
      </c>
      <c r="Q90" s="42" t="s">
        <v>127</v>
      </c>
      <c r="R90" s="42"/>
      <c r="S90" s="42" t="s">
        <v>166</v>
      </c>
      <c r="T90" s="42" t="s">
        <v>332</v>
      </c>
      <c r="U90" s="42" t="s">
        <v>172</v>
      </c>
      <c r="V90" s="42" t="s">
        <v>131</v>
      </c>
      <c r="W90" s="42"/>
      <c r="X90" s="42" t="s">
        <v>132</v>
      </c>
      <c r="Y90" s="42"/>
      <c r="Z90" s="42"/>
      <c r="AA90" s="42" t="s">
        <v>133</v>
      </c>
      <c r="AB90" s="42"/>
    </row>
    <row r="91" spans="1:28">
      <c r="A91" s="42" t="s">
        <v>115</v>
      </c>
      <c r="B91" s="42" t="s">
        <v>289</v>
      </c>
      <c r="C91" s="42" t="s">
        <v>290</v>
      </c>
      <c r="D91" s="42">
        <v>4</v>
      </c>
      <c r="E91" s="42" t="s">
        <v>300</v>
      </c>
      <c r="F91" s="42" t="s">
        <v>119</v>
      </c>
      <c r="G91" s="42"/>
      <c r="H91" s="42" t="s">
        <v>120</v>
      </c>
      <c r="I91" s="42" t="s">
        <v>301</v>
      </c>
      <c r="J91" s="42" t="s">
        <v>187</v>
      </c>
      <c r="K91" s="42" t="s">
        <v>121</v>
      </c>
      <c r="L91" s="42"/>
      <c r="M91" s="42"/>
      <c r="N91" s="42" t="s">
        <v>143</v>
      </c>
      <c r="O91" s="42" t="s">
        <v>329</v>
      </c>
      <c r="P91" s="42" t="s">
        <v>158</v>
      </c>
      <c r="Q91" s="42" t="s">
        <v>127</v>
      </c>
      <c r="R91" s="42"/>
      <c r="S91" s="42" t="s">
        <v>168</v>
      </c>
      <c r="T91" s="42" t="s">
        <v>333</v>
      </c>
      <c r="U91" s="42" t="s">
        <v>172</v>
      </c>
      <c r="V91" s="42" t="s">
        <v>131</v>
      </c>
      <c r="W91" s="42"/>
      <c r="X91" s="42" t="s">
        <v>132</v>
      </c>
      <c r="Y91" s="42"/>
      <c r="Z91" s="42"/>
      <c r="AA91" s="42" t="s">
        <v>133</v>
      </c>
      <c r="AB91" s="42"/>
    </row>
    <row r="92" spans="1:28">
      <c r="A92" s="42" t="s">
        <v>115</v>
      </c>
      <c r="B92" s="42" t="s">
        <v>289</v>
      </c>
      <c r="C92" s="42" t="s">
        <v>290</v>
      </c>
      <c r="D92" s="42">
        <v>4</v>
      </c>
      <c r="E92" s="42" t="s">
        <v>300</v>
      </c>
      <c r="F92" s="42" t="s">
        <v>119</v>
      </c>
      <c r="G92" s="42"/>
      <c r="H92" s="42" t="s">
        <v>120</v>
      </c>
      <c r="I92" s="42" t="s">
        <v>301</v>
      </c>
      <c r="J92" s="42" t="s">
        <v>187</v>
      </c>
      <c r="K92" s="42" t="s">
        <v>121</v>
      </c>
      <c r="L92" s="42"/>
      <c r="M92" s="42"/>
      <c r="N92" s="42" t="s">
        <v>143</v>
      </c>
      <c r="O92" s="42" t="s">
        <v>329</v>
      </c>
      <c r="P92" s="42" t="s">
        <v>158</v>
      </c>
      <c r="Q92" s="42" t="s">
        <v>127</v>
      </c>
      <c r="R92" s="42"/>
      <c r="S92" s="42" t="s">
        <v>170</v>
      </c>
      <c r="T92" s="42" t="s">
        <v>334</v>
      </c>
      <c r="U92" s="42" t="s">
        <v>161</v>
      </c>
      <c r="V92" s="42" t="s">
        <v>131</v>
      </c>
      <c r="W92" s="42"/>
      <c r="X92" s="42" t="s">
        <v>132</v>
      </c>
      <c r="Y92" s="42"/>
      <c r="Z92" s="42"/>
      <c r="AA92" s="42" t="s">
        <v>133</v>
      </c>
      <c r="AB92" s="42"/>
    </row>
    <row r="93" spans="1:28">
      <c r="A93" s="42" t="s">
        <v>115</v>
      </c>
      <c r="B93" s="42" t="s">
        <v>289</v>
      </c>
      <c r="C93" s="42" t="s">
        <v>290</v>
      </c>
      <c r="D93" s="42">
        <v>4</v>
      </c>
      <c r="E93" s="42" t="s">
        <v>300</v>
      </c>
      <c r="F93" s="42" t="s">
        <v>119</v>
      </c>
      <c r="G93" s="42"/>
      <c r="H93" s="42" t="s">
        <v>120</v>
      </c>
      <c r="I93" s="42" t="s">
        <v>301</v>
      </c>
      <c r="J93" s="42" t="s">
        <v>187</v>
      </c>
      <c r="K93" s="42" t="s">
        <v>121</v>
      </c>
      <c r="L93" s="42"/>
      <c r="M93" s="42"/>
      <c r="N93" s="42" t="s">
        <v>143</v>
      </c>
      <c r="O93" s="42" t="s">
        <v>329</v>
      </c>
      <c r="P93" s="42" t="s">
        <v>158</v>
      </c>
      <c r="Q93" s="42" t="s">
        <v>127</v>
      </c>
      <c r="R93" s="42"/>
      <c r="S93" s="42" t="s">
        <v>173</v>
      </c>
      <c r="T93" s="42" t="s">
        <v>335</v>
      </c>
      <c r="U93" s="42" t="s">
        <v>161</v>
      </c>
      <c r="V93" s="42" t="s">
        <v>131</v>
      </c>
      <c r="W93" s="42"/>
      <c r="X93" s="42" t="s">
        <v>132</v>
      </c>
      <c r="Y93" s="42"/>
      <c r="Z93" s="42"/>
      <c r="AA93" s="42" t="s">
        <v>133</v>
      </c>
      <c r="AB93" s="42"/>
    </row>
    <row r="94" spans="1:28">
      <c r="A94" s="42" t="s">
        <v>115</v>
      </c>
      <c r="B94" s="42" t="s">
        <v>289</v>
      </c>
      <c r="C94" s="42" t="s">
        <v>290</v>
      </c>
      <c r="D94" s="42">
        <v>4</v>
      </c>
      <c r="E94" s="42" t="s">
        <v>300</v>
      </c>
      <c r="F94" s="42" t="s">
        <v>119</v>
      </c>
      <c r="G94" s="42"/>
      <c r="H94" s="42" t="s">
        <v>120</v>
      </c>
      <c r="I94" s="42" t="s">
        <v>301</v>
      </c>
      <c r="J94" s="42" t="s">
        <v>187</v>
      </c>
      <c r="K94" s="42" t="s">
        <v>121</v>
      </c>
      <c r="L94" s="42"/>
      <c r="M94" s="42"/>
      <c r="N94" s="42" t="s">
        <v>143</v>
      </c>
      <c r="O94" s="42" t="s">
        <v>329</v>
      </c>
      <c r="P94" s="42" t="s">
        <v>158</v>
      </c>
      <c r="Q94" s="42" t="s">
        <v>127</v>
      </c>
      <c r="R94" s="42"/>
      <c r="S94" s="42" t="s">
        <v>175</v>
      </c>
      <c r="T94" s="42" t="s">
        <v>336</v>
      </c>
      <c r="U94" s="42" t="s">
        <v>172</v>
      </c>
      <c r="V94" s="42" t="s">
        <v>131</v>
      </c>
      <c r="W94" s="42"/>
      <c r="X94" s="42" t="s">
        <v>132</v>
      </c>
      <c r="Y94" s="42"/>
      <c r="Z94" s="42"/>
      <c r="AA94" s="42" t="s">
        <v>133</v>
      </c>
      <c r="AB94" s="42"/>
    </row>
    <row r="95" spans="1:28">
      <c r="A95" s="42" t="s">
        <v>115</v>
      </c>
      <c r="B95" s="42" t="s">
        <v>289</v>
      </c>
      <c r="C95" s="42" t="s">
        <v>290</v>
      </c>
      <c r="D95" s="42">
        <v>4</v>
      </c>
      <c r="E95" s="42" t="s">
        <v>300</v>
      </c>
      <c r="F95" s="42" t="s">
        <v>119</v>
      </c>
      <c r="G95" s="42"/>
      <c r="H95" s="42" t="s">
        <v>120</v>
      </c>
      <c r="I95" s="42" t="s">
        <v>301</v>
      </c>
      <c r="J95" s="42" t="s">
        <v>187</v>
      </c>
      <c r="K95" s="42" t="s">
        <v>121</v>
      </c>
      <c r="L95" s="42"/>
      <c r="M95" s="42"/>
      <c r="N95" s="42" t="s">
        <v>143</v>
      </c>
      <c r="O95" s="42" t="s">
        <v>329</v>
      </c>
      <c r="P95" s="42" t="s">
        <v>158</v>
      </c>
      <c r="Q95" s="42" t="s">
        <v>127</v>
      </c>
      <c r="R95" s="42"/>
      <c r="S95" s="42" t="s">
        <v>177</v>
      </c>
      <c r="T95" s="42" t="s">
        <v>337</v>
      </c>
      <c r="U95" s="42" t="s">
        <v>161</v>
      </c>
      <c r="V95" s="42" t="s">
        <v>131</v>
      </c>
      <c r="W95" s="42"/>
      <c r="X95" s="42" t="s">
        <v>132</v>
      </c>
      <c r="Y95" s="42"/>
      <c r="Z95" s="42"/>
      <c r="AA95" s="42" t="s">
        <v>133</v>
      </c>
      <c r="AB95" s="42"/>
    </row>
    <row r="96" spans="1:28">
      <c r="A96" s="42" t="s">
        <v>115</v>
      </c>
      <c r="B96" s="42" t="s">
        <v>289</v>
      </c>
      <c r="C96" s="42" t="s">
        <v>290</v>
      </c>
      <c r="D96" s="42">
        <v>5</v>
      </c>
      <c r="E96" s="42" t="s">
        <v>303</v>
      </c>
      <c r="F96" s="42" t="s">
        <v>119</v>
      </c>
      <c r="G96" s="42"/>
      <c r="H96" s="42" t="s">
        <v>120</v>
      </c>
      <c r="I96" s="42" t="s">
        <v>304</v>
      </c>
      <c r="J96" s="42" t="s">
        <v>187</v>
      </c>
      <c r="K96" s="42" t="s">
        <v>121</v>
      </c>
      <c r="L96" s="42"/>
      <c r="M96" s="42"/>
      <c r="N96" s="42" t="s">
        <v>143</v>
      </c>
      <c r="O96" s="42" t="s">
        <v>338</v>
      </c>
      <c r="P96" s="42" t="s">
        <v>158</v>
      </c>
      <c r="Q96" s="42" t="s">
        <v>127</v>
      </c>
      <c r="R96" s="42"/>
      <c r="S96" s="42" t="s">
        <v>159</v>
      </c>
      <c r="T96" s="42" t="s">
        <v>339</v>
      </c>
      <c r="U96" s="42" t="s">
        <v>176</v>
      </c>
      <c r="V96" s="42" t="s">
        <v>131</v>
      </c>
      <c r="W96" s="42"/>
      <c r="X96" s="42" t="s">
        <v>132</v>
      </c>
      <c r="Y96" s="42"/>
      <c r="Z96" s="42"/>
      <c r="AA96" s="42" t="s">
        <v>133</v>
      </c>
      <c r="AB96" s="42"/>
    </row>
    <row r="97" spans="1:28">
      <c r="A97" s="42" t="s">
        <v>115</v>
      </c>
      <c r="B97" s="42" t="s">
        <v>289</v>
      </c>
      <c r="C97" s="42" t="s">
        <v>290</v>
      </c>
      <c r="D97" s="42">
        <v>5</v>
      </c>
      <c r="E97" s="42" t="s">
        <v>303</v>
      </c>
      <c r="F97" s="42" t="s">
        <v>119</v>
      </c>
      <c r="G97" s="42"/>
      <c r="H97" s="42" t="s">
        <v>120</v>
      </c>
      <c r="I97" s="42" t="s">
        <v>304</v>
      </c>
      <c r="J97" s="42" t="s">
        <v>187</v>
      </c>
      <c r="K97" s="42" t="s">
        <v>121</v>
      </c>
      <c r="L97" s="42"/>
      <c r="M97" s="42"/>
      <c r="N97" s="42" t="s">
        <v>143</v>
      </c>
      <c r="O97" s="42" t="s">
        <v>338</v>
      </c>
      <c r="P97" s="42" t="s">
        <v>158</v>
      </c>
      <c r="Q97" s="42" t="s">
        <v>127</v>
      </c>
      <c r="R97" s="42"/>
      <c r="S97" s="42" t="s">
        <v>162</v>
      </c>
      <c r="T97" s="42" t="s">
        <v>340</v>
      </c>
      <c r="U97" s="42" t="s">
        <v>172</v>
      </c>
      <c r="V97" s="42" t="s">
        <v>131</v>
      </c>
      <c r="W97" s="42"/>
      <c r="X97" s="42" t="s">
        <v>132</v>
      </c>
      <c r="Y97" s="42"/>
      <c r="Z97" s="42"/>
      <c r="AA97" s="42" t="s">
        <v>133</v>
      </c>
      <c r="AB97" s="42"/>
    </row>
    <row r="98" spans="1:28">
      <c r="A98" s="42" t="s">
        <v>115</v>
      </c>
      <c r="B98" s="42" t="s">
        <v>289</v>
      </c>
      <c r="C98" s="42" t="s">
        <v>290</v>
      </c>
      <c r="D98" s="42">
        <v>5</v>
      </c>
      <c r="E98" s="42" t="s">
        <v>303</v>
      </c>
      <c r="F98" s="42" t="s">
        <v>119</v>
      </c>
      <c r="G98" s="42"/>
      <c r="H98" s="42" t="s">
        <v>120</v>
      </c>
      <c r="I98" s="42" t="s">
        <v>304</v>
      </c>
      <c r="J98" s="42" t="s">
        <v>187</v>
      </c>
      <c r="K98" s="42" t="s">
        <v>121</v>
      </c>
      <c r="L98" s="42"/>
      <c r="M98" s="42"/>
      <c r="N98" s="42" t="s">
        <v>143</v>
      </c>
      <c r="O98" s="42" t="s">
        <v>338</v>
      </c>
      <c r="P98" s="42" t="s">
        <v>158</v>
      </c>
      <c r="Q98" s="42" t="s">
        <v>127</v>
      </c>
      <c r="R98" s="42"/>
      <c r="S98" s="42" t="s">
        <v>164</v>
      </c>
      <c r="T98" s="42" t="s">
        <v>341</v>
      </c>
      <c r="U98" s="42" t="s">
        <v>172</v>
      </c>
      <c r="V98" s="42" t="s">
        <v>131</v>
      </c>
      <c r="W98" s="42"/>
      <c r="X98" s="42" t="s">
        <v>132</v>
      </c>
      <c r="Y98" s="42"/>
      <c r="Z98" s="42"/>
      <c r="AA98" s="42" t="s">
        <v>133</v>
      </c>
      <c r="AB98" s="42"/>
    </row>
    <row r="99" spans="1:28">
      <c r="A99" s="42" t="s">
        <v>115</v>
      </c>
      <c r="B99" s="42" t="s">
        <v>289</v>
      </c>
      <c r="C99" s="42" t="s">
        <v>290</v>
      </c>
      <c r="D99" s="42">
        <v>5</v>
      </c>
      <c r="E99" s="42" t="s">
        <v>303</v>
      </c>
      <c r="F99" s="42" t="s">
        <v>119</v>
      </c>
      <c r="G99" s="42"/>
      <c r="H99" s="42" t="s">
        <v>120</v>
      </c>
      <c r="I99" s="42" t="s">
        <v>304</v>
      </c>
      <c r="J99" s="42" t="s">
        <v>187</v>
      </c>
      <c r="K99" s="42" t="s">
        <v>121</v>
      </c>
      <c r="L99" s="42"/>
      <c r="M99" s="42"/>
      <c r="N99" s="42" t="s">
        <v>143</v>
      </c>
      <c r="O99" s="42" t="s">
        <v>338</v>
      </c>
      <c r="P99" s="42" t="s">
        <v>158</v>
      </c>
      <c r="Q99" s="42" t="s">
        <v>127</v>
      </c>
      <c r="R99" s="42"/>
      <c r="S99" s="42" t="s">
        <v>166</v>
      </c>
      <c r="T99" s="42" t="s">
        <v>342</v>
      </c>
      <c r="U99" s="42" t="s">
        <v>172</v>
      </c>
      <c r="V99" s="42" t="s">
        <v>131</v>
      </c>
      <c r="W99" s="42"/>
      <c r="X99" s="42" t="s">
        <v>132</v>
      </c>
      <c r="Y99" s="42"/>
      <c r="Z99" s="42"/>
      <c r="AA99" s="42" t="s">
        <v>133</v>
      </c>
      <c r="AB99" s="42"/>
    </row>
    <row r="100" spans="1:28">
      <c r="A100" s="42" t="s">
        <v>115</v>
      </c>
      <c r="B100" s="42" t="s">
        <v>289</v>
      </c>
      <c r="C100" s="42" t="s">
        <v>290</v>
      </c>
      <c r="D100" s="42">
        <v>5</v>
      </c>
      <c r="E100" s="42" t="s">
        <v>303</v>
      </c>
      <c r="F100" s="42" t="s">
        <v>119</v>
      </c>
      <c r="G100" s="42"/>
      <c r="H100" s="42" t="s">
        <v>120</v>
      </c>
      <c r="I100" s="42" t="s">
        <v>304</v>
      </c>
      <c r="J100" s="42" t="s">
        <v>187</v>
      </c>
      <c r="K100" s="42" t="s">
        <v>121</v>
      </c>
      <c r="L100" s="42"/>
      <c r="M100" s="42"/>
      <c r="N100" s="42" t="s">
        <v>143</v>
      </c>
      <c r="O100" s="42" t="s">
        <v>338</v>
      </c>
      <c r="P100" s="42" t="s">
        <v>158</v>
      </c>
      <c r="Q100" s="42" t="s">
        <v>127</v>
      </c>
      <c r="R100" s="42"/>
      <c r="S100" s="42" t="s">
        <v>168</v>
      </c>
      <c r="T100" s="42" t="s">
        <v>343</v>
      </c>
      <c r="U100" s="42" t="s">
        <v>172</v>
      </c>
      <c r="V100" s="42" t="s">
        <v>131</v>
      </c>
      <c r="W100" s="42"/>
      <c r="X100" s="42" t="s">
        <v>132</v>
      </c>
      <c r="Y100" s="42"/>
      <c r="Z100" s="42"/>
      <c r="AA100" s="42" t="s">
        <v>133</v>
      </c>
      <c r="AB100" s="42"/>
    </row>
    <row r="101" spans="1:28">
      <c r="A101" s="42" t="s">
        <v>115</v>
      </c>
      <c r="B101" s="42" t="s">
        <v>289</v>
      </c>
      <c r="C101" s="42" t="s">
        <v>290</v>
      </c>
      <c r="D101" s="42">
        <v>5</v>
      </c>
      <c r="E101" s="42" t="s">
        <v>303</v>
      </c>
      <c r="F101" s="42" t="s">
        <v>119</v>
      </c>
      <c r="G101" s="42"/>
      <c r="H101" s="42" t="s">
        <v>120</v>
      </c>
      <c r="I101" s="42" t="s">
        <v>304</v>
      </c>
      <c r="J101" s="42" t="s">
        <v>187</v>
      </c>
      <c r="K101" s="42" t="s">
        <v>121</v>
      </c>
      <c r="L101" s="42"/>
      <c r="M101" s="42"/>
      <c r="N101" s="42" t="s">
        <v>143</v>
      </c>
      <c r="O101" s="42" t="s">
        <v>338</v>
      </c>
      <c r="P101" s="42" t="s">
        <v>158</v>
      </c>
      <c r="Q101" s="42" t="s">
        <v>127</v>
      </c>
      <c r="R101" s="42"/>
      <c r="S101" s="42" t="s">
        <v>170</v>
      </c>
      <c r="T101" s="42" t="s">
        <v>344</v>
      </c>
      <c r="U101" s="42" t="s">
        <v>172</v>
      </c>
      <c r="V101" s="42" t="s">
        <v>131</v>
      </c>
      <c r="W101" s="42"/>
      <c r="X101" s="42" t="s">
        <v>132</v>
      </c>
      <c r="Y101" s="42"/>
      <c r="Z101" s="42"/>
      <c r="AA101" s="42" t="s">
        <v>133</v>
      </c>
      <c r="AB101" s="42"/>
    </row>
    <row r="102" spans="1:28">
      <c r="A102" s="42" t="s">
        <v>115</v>
      </c>
      <c r="B102" s="42" t="s">
        <v>289</v>
      </c>
      <c r="C102" s="42" t="s">
        <v>290</v>
      </c>
      <c r="D102" s="42">
        <v>5</v>
      </c>
      <c r="E102" s="42" t="s">
        <v>303</v>
      </c>
      <c r="F102" s="42" t="s">
        <v>119</v>
      </c>
      <c r="G102" s="42"/>
      <c r="H102" s="42" t="s">
        <v>120</v>
      </c>
      <c r="I102" s="42" t="s">
        <v>304</v>
      </c>
      <c r="J102" s="42" t="s">
        <v>187</v>
      </c>
      <c r="K102" s="42" t="s">
        <v>121</v>
      </c>
      <c r="L102" s="42"/>
      <c r="M102" s="42"/>
      <c r="N102" s="42" t="s">
        <v>143</v>
      </c>
      <c r="O102" s="42" t="s">
        <v>338</v>
      </c>
      <c r="P102" s="42" t="s">
        <v>158</v>
      </c>
      <c r="Q102" s="42" t="s">
        <v>127</v>
      </c>
      <c r="R102" s="42"/>
      <c r="S102" s="42" t="s">
        <v>173</v>
      </c>
      <c r="T102" s="42" t="s">
        <v>345</v>
      </c>
      <c r="U102" s="42" t="s">
        <v>161</v>
      </c>
      <c r="V102" s="42" t="s">
        <v>131</v>
      </c>
      <c r="W102" s="42"/>
      <c r="X102" s="42" t="s">
        <v>132</v>
      </c>
      <c r="Y102" s="42"/>
      <c r="Z102" s="42"/>
      <c r="AA102" s="42" t="s">
        <v>133</v>
      </c>
      <c r="AB102" s="42"/>
    </row>
    <row r="103" spans="1:28">
      <c r="A103" s="42" t="s">
        <v>115</v>
      </c>
      <c r="B103" s="42" t="s">
        <v>289</v>
      </c>
      <c r="C103" s="42" t="s">
        <v>290</v>
      </c>
      <c r="D103" s="42">
        <v>5</v>
      </c>
      <c r="E103" s="42" t="s">
        <v>303</v>
      </c>
      <c r="F103" s="42" t="s">
        <v>119</v>
      </c>
      <c r="G103" s="42"/>
      <c r="H103" s="42" t="s">
        <v>120</v>
      </c>
      <c r="I103" s="42" t="s">
        <v>304</v>
      </c>
      <c r="J103" s="42" t="s">
        <v>187</v>
      </c>
      <c r="K103" s="42" t="s">
        <v>121</v>
      </c>
      <c r="L103" s="42"/>
      <c r="M103" s="42"/>
      <c r="N103" s="42" t="s">
        <v>143</v>
      </c>
      <c r="O103" s="42" t="s">
        <v>338</v>
      </c>
      <c r="P103" s="42" t="s">
        <v>158</v>
      </c>
      <c r="Q103" s="42" t="s">
        <v>127</v>
      </c>
      <c r="R103" s="42"/>
      <c r="S103" s="42" t="s">
        <v>175</v>
      </c>
      <c r="T103" s="42" t="s">
        <v>346</v>
      </c>
      <c r="U103" s="42" t="s">
        <v>161</v>
      </c>
      <c r="V103" s="42" t="s">
        <v>131</v>
      </c>
      <c r="W103" s="42"/>
      <c r="X103" s="42" t="s">
        <v>132</v>
      </c>
      <c r="Y103" s="42"/>
      <c r="Z103" s="42"/>
      <c r="AA103" s="42" t="s">
        <v>133</v>
      </c>
      <c r="AB103" s="42"/>
    </row>
    <row r="104" spans="1:28">
      <c r="A104" s="42" t="s">
        <v>115</v>
      </c>
      <c r="B104" s="42" t="s">
        <v>289</v>
      </c>
      <c r="C104" s="42" t="s">
        <v>290</v>
      </c>
      <c r="D104" s="42">
        <v>5</v>
      </c>
      <c r="E104" s="42" t="s">
        <v>303</v>
      </c>
      <c r="F104" s="42" t="s">
        <v>119</v>
      </c>
      <c r="G104" s="42"/>
      <c r="H104" s="42" t="s">
        <v>120</v>
      </c>
      <c r="I104" s="42" t="s">
        <v>304</v>
      </c>
      <c r="J104" s="42" t="s">
        <v>187</v>
      </c>
      <c r="K104" s="42" t="s">
        <v>121</v>
      </c>
      <c r="L104" s="42"/>
      <c r="M104" s="42"/>
      <c r="N104" s="42" t="s">
        <v>143</v>
      </c>
      <c r="O104" s="42" t="s">
        <v>338</v>
      </c>
      <c r="P104" s="42" t="s">
        <v>158</v>
      </c>
      <c r="Q104" s="42" t="s">
        <v>127</v>
      </c>
      <c r="R104" s="42"/>
      <c r="S104" s="42" t="s">
        <v>177</v>
      </c>
      <c r="T104" s="42" t="s">
        <v>347</v>
      </c>
      <c r="U104" s="42" t="s">
        <v>161</v>
      </c>
      <c r="V104" s="42" t="s">
        <v>131</v>
      </c>
      <c r="W104" s="42"/>
      <c r="X104" s="42" t="s">
        <v>132</v>
      </c>
      <c r="Y104" s="42"/>
      <c r="Z104" s="42"/>
      <c r="AA104" s="42" t="s">
        <v>133</v>
      </c>
      <c r="AB104" s="42"/>
    </row>
    <row r="105" spans="1:28">
      <c r="A105" s="42" t="s">
        <v>115</v>
      </c>
      <c r="B105" s="42" t="s">
        <v>289</v>
      </c>
      <c r="C105" s="42" t="s">
        <v>290</v>
      </c>
      <c r="D105" s="42">
        <v>6</v>
      </c>
      <c r="E105" s="42" t="s">
        <v>306</v>
      </c>
      <c r="F105" s="42" t="s">
        <v>119</v>
      </c>
      <c r="G105" s="42"/>
      <c r="H105" s="42" t="s">
        <v>120</v>
      </c>
      <c r="I105" s="42" t="s">
        <v>307</v>
      </c>
      <c r="J105" s="42" t="s">
        <v>187</v>
      </c>
      <c r="K105" s="42" t="s">
        <v>121</v>
      </c>
      <c r="L105" s="42"/>
      <c r="M105" s="42"/>
      <c r="N105" s="42" t="s">
        <v>143</v>
      </c>
      <c r="O105" s="42" t="s">
        <v>348</v>
      </c>
      <c r="P105" s="42" t="s">
        <v>158</v>
      </c>
      <c r="Q105" s="42" t="s">
        <v>127</v>
      </c>
      <c r="R105" s="42"/>
      <c r="S105" s="42" t="s">
        <v>159</v>
      </c>
      <c r="T105" s="42" t="s">
        <v>349</v>
      </c>
      <c r="U105" s="42" t="s">
        <v>161</v>
      </c>
      <c r="V105" s="42" t="s">
        <v>131</v>
      </c>
      <c r="W105" s="42"/>
      <c r="X105" s="42" t="s">
        <v>132</v>
      </c>
      <c r="Y105" s="42"/>
      <c r="Z105" s="42"/>
      <c r="AA105" s="42" t="s">
        <v>133</v>
      </c>
      <c r="AB105" s="42"/>
    </row>
    <row r="106" spans="1:28">
      <c r="A106" s="42" t="s">
        <v>115</v>
      </c>
      <c r="B106" s="42" t="s">
        <v>289</v>
      </c>
      <c r="C106" s="42" t="s">
        <v>290</v>
      </c>
      <c r="D106" s="42">
        <v>6</v>
      </c>
      <c r="E106" s="42" t="s">
        <v>306</v>
      </c>
      <c r="F106" s="42" t="s">
        <v>119</v>
      </c>
      <c r="G106" s="42"/>
      <c r="H106" s="42" t="s">
        <v>120</v>
      </c>
      <c r="I106" s="42" t="s">
        <v>307</v>
      </c>
      <c r="J106" s="42" t="s">
        <v>187</v>
      </c>
      <c r="K106" s="42" t="s">
        <v>121</v>
      </c>
      <c r="L106" s="42"/>
      <c r="M106" s="42"/>
      <c r="N106" s="42" t="s">
        <v>143</v>
      </c>
      <c r="O106" s="42" t="s">
        <v>348</v>
      </c>
      <c r="P106" s="42" t="s">
        <v>158</v>
      </c>
      <c r="Q106" s="42" t="s">
        <v>127</v>
      </c>
      <c r="R106" s="42"/>
      <c r="S106" s="42" t="s">
        <v>162</v>
      </c>
      <c r="T106" s="42" t="s">
        <v>350</v>
      </c>
      <c r="U106" s="42" t="s">
        <v>161</v>
      </c>
      <c r="V106" s="42" t="s">
        <v>131</v>
      </c>
      <c r="W106" s="42"/>
      <c r="X106" s="42" t="s">
        <v>132</v>
      </c>
      <c r="Y106" s="42"/>
      <c r="Z106" s="42"/>
      <c r="AA106" s="42" t="s">
        <v>133</v>
      </c>
      <c r="AB106" s="42"/>
    </row>
    <row r="107" spans="1:28">
      <c r="A107" s="42" t="s">
        <v>115</v>
      </c>
      <c r="B107" s="42" t="s">
        <v>289</v>
      </c>
      <c r="C107" s="42" t="s">
        <v>290</v>
      </c>
      <c r="D107" s="42">
        <v>6</v>
      </c>
      <c r="E107" s="42" t="s">
        <v>306</v>
      </c>
      <c r="F107" s="42" t="s">
        <v>119</v>
      </c>
      <c r="G107" s="42"/>
      <c r="H107" s="42" t="s">
        <v>120</v>
      </c>
      <c r="I107" s="42" t="s">
        <v>307</v>
      </c>
      <c r="J107" s="42" t="s">
        <v>187</v>
      </c>
      <c r="K107" s="42" t="s">
        <v>121</v>
      </c>
      <c r="L107" s="42"/>
      <c r="M107" s="42"/>
      <c r="N107" s="42" t="s">
        <v>143</v>
      </c>
      <c r="O107" s="42" t="s">
        <v>348</v>
      </c>
      <c r="P107" s="42" t="s">
        <v>158</v>
      </c>
      <c r="Q107" s="42" t="s">
        <v>127</v>
      </c>
      <c r="R107" s="42"/>
      <c r="S107" s="42" t="s">
        <v>164</v>
      </c>
      <c r="T107" s="42" t="s">
        <v>351</v>
      </c>
      <c r="U107" s="42" t="s">
        <v>161</v>
      </c>
      <c r="V107" s="42" t="s">
        <v>131</v>
      </c>
      <c r="W107" s="42"/>
      <c r="X107" s="42" t="s">
        <v>132</v>
      </c>
      <c r="Y107" s="42"/>
      <c r="Z107" s="42"/>
      <c r="AA107" s="42" t="s">
        <v>133</v>
      </c>
      <c r="AB107" s="42"/>
    </row>
    <row r="108" spans="1:28">
      <c r="A108" s="42" t="s">
        <v>115</v>
      </c>
      <c r="B108" s="42" t="s">
        <v>289</v>
      </c>
      <c r="C108" s="42" t="s">
        <v>290</v>
      </c>
      <c r="D108" s="42">
        <v>6</v>
      </c>
      <c r="E108" s="42" t="s">
        <v>306</v>
      </c>
      <c r="F108" s="42" t="s">
        <v>119</v>
      </c>
      <c r="G108" s="42"/>
      <c r="H108" s="42" t="s">
        <v>120</v>
      </c>
      <c r="I108" s="42" t="s">
        <v>307</v>
      </c>
      <c r="J108" s="42" t="s">
        <v>187</v>
      </c>
      <c r="K108" s="42" t="s">
        <v>121</v>
      </c>
      <c r="L108" s="42"/>
      <c r="M108" s="42"/>
      <c r="N108" s="42" t="s">
        <v>143</v>
      </c>
      <c r="O108" s="42" t="s">
        <v>348</v>
      </c>
      <c r="P108" s="42" t="s">
        <v>158</v>
      </c>
      <c r="Q108" s="42" t="s">
        <v>127</v>
      </c>
      <c r="R108" s="42"/>
      <c r="S108" s="42" t="s">
        <v>166</v>
      </c>
      <c r="T108" s="42" t="s">
        <v>352</v>
      </c>
      <c r="U108" s="42" t="s">
        <v>172</v>
      </c>
      <c r="V108" s="42" t="s">
        <v>131</v>
      </c>
      <c r="W108" s="42"/>
      <c r="X108" s="42" t="s">
        <v>132</v>
      </c>
      <c r="Y108" s="42"/>
      <c r="Z108" s="42"/>
      <c r="AA108" s="42" t="s">
        <v>133</v>
      </c>
      <c r="AB108" s="42"/>
    </row>
    <row r="109" spans="1:28">
      <c r="A109" s="42" t="s">
        <v>115</v>
      </c>
      <c r="B109" s="42" t="s">
        <v>289</v>
      </c>
      <c r="C109" s="42" t="s">
        <v>290</v>
      </c>
      <c r="D109" s="42">
        <v>6</v>
      </c>
      <c r="E109" s="42" t="s">
        <v>306</v>
      </c>
      <c r="F109" s="42" t="s">
        <v>119</v>
      </c>
      <c r="G109" s="42"/>
      <c r="H109" s="42" t="s">
        <v>120</v>
      </c>
      <c r="I109" s="42" t="s">
        <v>307</v>
      </c>
      <c r="J109" s="42" t="s">
        <v>187</v>
      </c>
      <c r="K109" s="42" t="s">
        <v>121</v>
      </c>
      <c r="L109" s="42"/>
      <c r="M109" s="42"/>
      <c r="N109" s="42" t="s">
        <v>143</v>
      </c>
      <c r="O109" s="42" t="s">
        <v>348</v>
      </c>
      <c r="P109" s="42" t="s">
        <v>158</v>
      </c>
      <c r="Q109" s="42" t="s">
        <v>127</v>
      </c>
      <c r="R109" s="42"/>
      <c r="S109" s="42" t="s">
        <v>168</v>
      </c>
      <c r="T109" s="42" t="s">
        <v>142</v>
      </c>
      <c r="U109" s="42" t="s">
        <v>176</v>
      </c>
      <c r="V109" s="42" t="s">
        <v>131</v>
      </c>
      <c r="W109" s="42"/>
      <c r="X109" s="42" t="s">
        <v>132</v>
      </c>
      <c r="Y109" s="42"/>
      <c r="Z109" s="42"/>
      <c r="AA109" s="42" t="s">
        <v>133</v>
      </c>
      <c r="AB109" s="42"/>
    </row>
    <row r="110" spans="1:28">
      <c r="A110" s="42" t="s">
        <v>115</v>
      </c>
      <c r="B110" s="42" t="s">
        <v>289</v>
      </c>
      <c r="C110" s="42" t="s">
        <v>290</v>
      </c>
      <c r="D110" s="42">
        <v>6</v>
      </c>
      <c r="E110" s="42" t="s">
        <v>306</v>
      </c>
      <c r="F110" s="42" t="s">
        <v>119</v>
      </c>
      <c r="G110" s="42"/>
      <c r="H110" s="42" t="s">
        <v>120</v>
      </c>
      <c r="I110" s="42" t="s">
        <v>307</v>
      </c>
      <c r="J110" s="42" t="s">
        <v>187</v>
      </c>
      <c r="K110" s="42" t="s">
        <v>121</v>
      </c>
      <c r="L110" s="42"/>
      <c r="M110" s="42"/>
      <c r="N110" s="42" t="s">
        <v>143</v>
      </c>
      <c r="O110" s="42" t="s">
        <v>348</v>
      </c>
      <c r="P110" s="42" t="s">
        <v>158</v>
      </c>
      <c r="Q110" s="42" t="s">
        <v>127</v>
      </c>
      <c r="R110" s="42"/>
      <c r="S110" s="42" t="s">
        <v>170</v>
      </c>
      <c r="T110" s="42" t="s">
        <v>142</v>
      </c>
      <c r="U110" s="42" t="s">
        <v>176</v>
      </c>
      <c r="V110" s="42" t="s">
        <v>131</v>
      </c>
      <c r="W110" s="42"/>
      <c r="X110" s="42" t="s">
        <v>132</v>
      </c>
      <c r="Y110" s="42"/>
      <c r="Z110" s="42"/>
      <c r="AA110" s="42" t="s">
        <v>133</v>
      </c>
      <c r="AB110" s="42"/>
    </row>
    <row r="111" spans="1:28">
      <c r="A111" s="42" t="s">
        <v>115</v>
      </c>
      <c r="B111" s="42" t="s">
        <v>289</v>
      </c>
      <c r="C111" s="42" t="s">
        <v>290</v>
      </c>
      <c r="D111" s="42">
        <v>6</v>
      </c>
      <c r="E111" s="42" t="s">
        <v>306</v>
      </c>
      <c r="F111" s="42" t="s">
        <v>119</v>
      </c>
      <c r="G111" s="42"/>
      <c r="H111" s="42" t="s">
        <v>120</v>
      </c>
      <c r="I111" s="42" t="s">
        <v>307</v>
      </c>
      <c r="J111" s="42" t="s">
        <v>187</v>
      </c>
      <c r="K111" s="42" t="s">
        <v>121</v>
      </c>
      <c r="L111" s="42"/>
      <c r="M111" s="42"/>
      <c r="N111" s="42" t="s">
        <v>143</v>
      </c>
      <c r="O111" s="42" t="s">
        <v>348</v>
      </c>
      <c r="P111" s="42" t="s">
        <v>158</v>
      </c>
      <c r="Q111" s="42" t="s">
        <v>127</v>
      </c>
      <c r="R111" s="42"/>
      <c r="S111" s="42" t="s">
        <v>173</v>
      </c>
      <c r="T111" s="42" t="s">
        <v>142</v>
      </c>
      <c r="U111" s="42" t="s">
        <v>176</v>
      </c>
      <c r="V111" s="42" t="s">
        <v>131</v>
      </c>
      <c r="W111" s="42"/>
      <c r="X111" s="42" t="s">
        <v>132</v>
      </c>
      <c r="Y111" s="42"/>
      <c r="Z111" s="42"/>
      <c r="AA111" s="42" t="s">
        <v>133</v>
      </c>
      <c r="AB111" s="42"/>
    </row>
    <row r="112" spans="1:28">
      <c r="A112" s="42" t="s">
        <v>115</v>
      </c>
      <c r="B112" s="42" t="s">
        <v>289</v>
      </c>
      <c r="C112" s="42" t="s">
        <v>290</v>
      </c>
      <c r="D112" s="42">
        <v>6</v>
      </c>
      <c r="E112" s="42" t="s">
        <v>306</v>
      </c>
      <c r="F112" s="42" t="s">
        <v>119</v>
      </c>
      <c r="G112" s="42"/>
      <c r="H112" s="42" t="s">
        <v>120</v>
      </c>
      <c r="I112" s="42" t="s">
        <v>307</v>
      </c>
      <c r="J112" s="42" t="s">
        <v>187</v>
      </c>
      <c r="K112" s="42" t="s">
        <v>121</v>
      </c>
      <c r="L112" s="42"/>
      <c r="M112" s="42"/>
      <c r="N112" s="42" t="s">
        <v>143</v>
      </c>
      <c r="O112" s="42" t="s">
        <v>348</v>
      </c>
      <c r="P112" s="42" t="s">
        <v>158</v>
      </c>
      <c r="Q112" s="42" t="s">
        <v>127</v>
      </c>
      <c r="R112" s="42"/>
      <c r="S112" s="42" t="s">
        <v>175</v>
      </c>
      <c r="T112" s="42" t="s">
        <v>142</v>
      </c>
      <c r="U112" s="42" t="s">
        <v>176</v>
      </c>
      <c r="V112" s="42" t="s">
        <v>131</v>
      </c>
      <c r="W112" s="42"/>
      <c r="X112" s="42" t="s">
        <v>132</v>
      </c>
      <c r="Y112" s="42"/>
      <c r="Z112" s="42"/>
      <c r="AA112" s="42" t="s">
        <v>133</v>
      </c>
      <c r="AB112" s="42"/>
    </row>
    <row r="113" spans="1:28">
      <c r="A113" s="42" t="s">
        <v>115</v>
      </c>
      <c r="B113" s="42" t="s">
        <v>289</v>
      </c>
      <c r="C113" s="42" t="s">
        <v>290</v>
      </c>
      <c r="D113" s="42">
        <v>6</v>
      </c>
      <c r="E113" s="42" t="s">
        <v>306</v>
      </c>
      <c r="F113" s="42" t="s">
        <v>119</v>
      </c>
      <c r="G113" s="42"/>
      <c r="H113" s="42" t="s">
        <v>120</v>
      </c>
      <c r="I113" s="42" t="s">
        <v>307</v>
      </c>
      <c r="J113" s="42" t="s">
        <v>187</v>
      </c>
      <c r="K113" s="42" t="s">
        <v>121</v>
      </c>
      <c r="L113" s="42"/>
      <c r="M113" s="42"/>
      <c r="N113" s="42" t="s">
        <v>143</v>
      </c>
      <c r="O113" s="42" t="s">
        <v>348</v>
      </c>
      <c r="P113" s="42" t="s">
        <v>158</v>
      </c>
      <c r="Q113" s="42" t="s">
        <v>127</v>
      </c>
      <c r="R113" s="42"/>
      <c r="S113" s="42" t="s">
        <v>177</v>
      </c>
      <c r="T113" s="42" t="s">
        <v>142</v>
      </c>
      <c r="U113" s="42" t="s">
        <v>176</v>
      </c>
      <c r="V113" s="42" t="s">
        <v>131</v>
      </c>
      <c r="W113" s="42"/>
      <c r="X113" s="42" t="s">
        <v>132</v>
      </c>
      <c r="Y113" s="42"/>
      <c r="Z113" s="42"/>
      <c r="AA113" s="42" t="s">
        <v>133</v>
      </c>
      <c r="AB113" s="42"/>
    </row>
    <row r="114" spans="1:28">
      <c r="A114" s="42" t="s">
        <v>115</v>
      </c>
      <c r="B114" s="42" t="s">
        <v>289</v>
      </c>
      <c r="C114" s="42" t="s">
        <v>290</v>
      </c>
      <c r="D114" s="42">
        <v>1</v>
      </c>
      <c r="E114" s="42" t="s">
        <v>291</v>
      </c>
      <c r="F114" s="42" t="s">
        <v>119</v>
      </c>
      <c r="G114" s="42" t="s">
        <v>192</v>
      </c>
      <c r="H114" s="42" t="s">
        <v>120</v>
      </c>
      <c r="I114" s="42" t="s">
        <v>292</v>
      </c>
      <c r="J114" s="42" t="s">
        <v>187</v>
      </c>
      <c r="K114" s="42" t="s">
        <v>121</v>
      </c>
      <c r="L114" s="42" t="s">
        <v>187</v>
      </c>
      <c r="M114" s="42" t="s">
        <v>124</v>
      </c>
      <c r="N114" s="42" t="s">
        <v>187</v>
      </c>
      <c r="O114" s="42" t="s">
        <v>293</v>
      </c>
      <c r="P114" s="42" t="s">
        <v>126</v>
      </c>
      <c r="Q114" s="42" t="s">
        <v>127</v>
      </c>
      <c r="R114" s="42"/>
      <c r="S114" s="42" t="s">
        <v>128</v>
      </c>
      <c r="T114" s="42" t="s">
        <v>353</v>
      </c>
      <c r="U114" s="42" t="s">
        <v>191</v>
      </c>
      <c r="V114" s="42" t="s">
        <v>131</v>
      </c>
      <c r="W114" s="42"/>
      <c r="X114" s="42" t="s">
        <v>132</v>
      </c>
      <c r="Y114" s="42"/>
      <c r="Z114" s="42"/>
      <c r="AA114" s="42" t="s">
        <v>354</v>
      </c>
      <c r="AB114" s="42" t="s">
        <v>195</v>
      </c>
    </row>
    <row r="115" spans="1:28">
      <c r="A115" s="42" t="s">
        <v>115</v>
      </c>
      <c r="B115" s="42" t="s">
        <v>289</v>
      </c>
      <c r="C115" s="42" t="s">
        <v>290</v>
      </c>
      <c r="D115" s="42">
        <v>1</v>
      </c>
      <c r="E115" s="42" t="s">
        <v>355</v>
      </c>
      <c r="F115" s="42" t="s">
        <v>119</v>
      </c>
      <c r="G115" s="42" t="s">
        <v>196</v>
      </c>
      <c r="H115" s="42" t="s">
        <v>120</v>
      </c>
      <c r="I115" s="42" t="s">
        <v>121</v>
      </c>
      <c r="J115" s="42" t="s">
        <v>122</v>
      </c>
      <c r="K115" s="42" t="s">
        <v>123</v>
      </c>
      <c r="L115" s="42" t="s">
        <v>143</v>
      </c>
      <c r="M115" s="42" t="s">
        <v>124</v>
      </c>
      <c r="N115" s="42" t="s">
        <v>144</v>
      </c>
      <c r="O115" s="42" t="s">
        <v>145</v>
      </c>
      <c r="P115" s="42" t="s">
        <v>146</v>
      </c>
      <c r="Q115" s="42" t="s">
        <v>127</v>
      </c>
      <c r="R115" s="42"/>
      <c r="S115" s="42" t="s">
        <v>147</v>
      </c>
      <c r="T115" s="42" t="s">
        <v>197</v>
      </c>
      <c r="U115" s="42" t="s">
        <v>198</v>
      </c>
      <c r="V115" s="42" t="s">
        <v>199</v>
      </c>
      <c r="W115" s="42" t="s">
        <v>200</v>
      </c>
      <c r="X115" s="42" t="s">
        <v>132</v>
      </c>
      <c r="Y115" s="42"/>
      <c r="Z115" s="42" t="s">
        <v>201</v>
      </c>
      <c r="AA115" s="42" t="s">
        <v>202</v>
      </c>
      <c r="AB115" s="42" t="s">
        <v>203</v>
      </c>
    </row>
    <row r="116" spans="1:28">
      <c r="A116" s="42" t="s">
        <v>115</v>
      </c>
      <c r="B116" s="42" t="s">
        <v>289</v>
      </c>
      <c r="C116" s="42" t="s">
        <v>290</v>
      </c>
      <c r="D116" s="42">
        <v>1</v>
      </c>
      <c r="E116" s="42" t="s">
        <v>355</v>
      </c>
      <c r="F116" s="42" t="s">
        <v>119</v>
      </c>
      <c r="G116" s="42" t="s">
        <v>204</v>
      </c>
      <c r="H116" s="42" t="s">
        <v>120</v>
      </c>
      <c r="I116" s="42" t="s">
        <v>121</v>
      </c>
      <c r="J116" s="42" t="s">
        <v>122</v>
      </c>
      <c r="K116" s="42" t="s">
        <v>123</v>
      </c>
      <c r="L116" s="42" t="s">
        <v>143</v>
      </c>
      <c r="M116" s="42" t="s">
        <v>124</v>
      </c>
      <c r="N116" s="42" t="s">
        <v>144</v>
      </c>
      <c r="O116" s="42" t="s">
        <v>145</v>
      </c>
      <c r="P116" s="42" t="s">
        <v>146</v>
      </c>
      <c r="Q116" s="42" t="s">
        <v>127</v>
      </c>
      <c r="R116" s="42"/>
      <c r="S116" s="42" t="s">
        <v>147</v>
      </c>
      <c r="T116" s="42" t="s">
        <v>205</v>
      </c>
      <c r="U116" s="42" t="s">
        <v>198</v>
      </c>
      <c r="V116" s="42" t="s">
        <v>199</v>
      </c>
      <c r="W116" s="42"/>
      <c r="X116" s="42" t="s">
        <v>132</v>
      </c>
      <c r="Y116" s="42"/>
      <c r="Z116" s="42" t="s">
        <v>201</v>
      </c>
      <c r="AA116" s="42" t="s">
        <v>202</v>
      </c>
      <c r="AB116" s="42" t="s">
        <v>203</v>
      </c>
    </row>
    <row r="117" spans="1:28">
      <c r="A117" s="42" t="s">
        <v>115</v>
      </c>
      <c r="B117" s="42" t="s">
        <v>289</v>
      </c>
      <c r="C117" s="42" t="s">
        <v>290</v>
      </c>
      <c r="D117" s="42">
        <v>888</v>
      </c>
      <c r="E117" s="42" t="s">
        <v>206</v>
      </c>
      <c r="F117" s="42" t="s">
        <v>119</v>
      </c>
      <c r="G117" s="42" t="s">
        <v>207</v>
      </c>
      <c r="H117" s="42"/>
      <c r="I117" s="42"/>
      <c r="J117" s="42"/>
      <c r="K117" s="42"/>
      <c r="L117" s="42" t="s">
        <v>143</v>
      </c>
      <c r="M117" s="42" t="s">
        <v>124</v>
      </c>
      <c r="N117" s="42" t="s">
        <v>144</v>
      </c>
      <c r="O117" s="42" t="s">
        <v>145</v>
      </c>
      <c r="P117" s="42" t="s">
        <v>146</v>
      </c>
      <c r="Q117" s="42" t="s">
        <v>127</v>
      </c>
      <c r="R117" s="42"/>
      <c r="S117" s="42" t="s">
        <v>147</v>
      </c>
      <c r="T117" s="42" t="s">
        <v>208</v>
      </c>
      <c r="U117" s="42" t="s">
        <v>198</v>
      </c>
      <c r="V117" s="42" t="s">
        <v>199</v>
      </c>
      <c r="W117" s="42"/>
      <c r="X117" s="42" t="s">
        <v>132</v>
      </c>
      <c r="Y117" s="42"/>
      <c r="Z117" s="42" t="s">
        <v>209</v>
      </c>
      <c r="AA117" s="42" t="s">
        <v>210</v>
      </c>
      <c r="AB117" s="42" t="s">
        <v>211</v>
      </c>
    </row>
    <row r="118" spans="1:28">
      <c r="A118" s="42" t="s">
        <v>115</v>
      </c>
      <c r="B118" s="42" t="s">
        <v>289</v>
      </c>
      <c r="C118" s="42" t="s">
        <v>290</v>
      </c>
      <c r="D118" s="42">
        <v>888</v>
      </c>
      <c r="E118" s="42" t="s">
        <v>212</v>
      </c>
      <c r="F118" s="42" t="s">
        <v>119</v>
      </c>
      <c r="G118" s="42" t="s">
        <v>213</v>
      </c>
      <c r="H118" s="42"/>
      <c r="I118" s="42"/>
      <c r="J118" s="42"/>
      <c r="K118" s="42"/>
      <c r="L118" s="42" t="s">
        <v>143</v>
      </c>
      <c r="M118" s="42" t="s">
        <v>124</v>
      </c>
      <c r="N118" s="42" t="s">
        <v>144</v>
      </c>
      <c r="O118" s="42" t="s">
        <v>145</v>
      </c>
      <c r="P118" s="42" t="s">
        <v>146</v>
      </c>
      <c r="Q118" s="42" t="s">
        <v>127</v>
      </c>
      <c r="R118" s="42"/>
      <c r="S118" s="42" t="s">
        <v>147</v>
      </c>
      <c r="T118" s="42" t="s">
        <v>214</v>
      </c>
      <c r="U118" s="42" t="s">
        <v>198</v>
      </c>
      <c r="V118" s="42" t="s">
        <v>199</v>
      </c>
      <c r="W118" s="42"/>
      <c r="X118" s="42" t="s">
        <v>132</v>
      </c>
      <c r="Y118" s="42"/>
      <c r="Z118" s="42" t="s">
        <v>209</v>
      </c>
      <c r="AA118" s="42" t="s">
        <v>210</v>
      </c>
      <c r="AB118" s="42" t="s">
        <v>211</v>
      </c>
    </row>
    <row r="119" spans="1:28">
      <c r="A119" s="42" t="s">
        <v>115</v>
      </c>
      <c r="B119" s="42" t="s">
        <v>932</v>
      </c>
      <c r="C119" s="42" t="s">
        <v>933</v>
      </c>
      <c r="D119" s="42">
        <v>1</v>
      </c>
      <c r="E119" s="42" t="s">
        <v>934</v>
      </c>
      <c r="F119" s="42" t="s">
        <v>218</v>
      </c>
      <c r="G119" s="42"/>
      <c r="H119" s="42" t="s">
        <v>935</v>
      </c>
      <c r="I119" s="42" t="s">
        <v>936</v>
      </c>
      <c r="J119" s="42" t="s">
        <v>937</v>
      </c>
      <c r="K119" s="42" t="s">
        <v>938</v>
      </c>
      <c r="L119" s="42" t="s">
        <v>939</v>
      </c>
      <c r="M119" s="42" t="s">
        <v>124</v>
      </c>
      <c r="N119" s="42" t="s">
        <v>939</v>
      </c>
      <c r="O119" s="42" t="s">
        <v>940</v>
      </c>
      <c r="P119" s="42" t="s">
        <v>146</v>
      </c>
      <c r="Q119" s="42" t="s">
        <v>127</v>
      </c>
      <c r="R119" s="42"/>
      <c r="S119" s="42" t="s">
        <v>147</v>
      </c>
      <c r="T119" s="42" t="s">
        <v>941</v>
      </c>
      <c r="U119" s="42" t="s">
        <v>942</v>
      </c>
      <c r="V119" s="42" t="s">
        <v>150</v>
      </c>
      <c r="W119" s="42"/>
      <c r="X119" s="42" t="s">
        <v>132</v>
      </c>
      <c r="Y119" s="42" t="s">
        <v>151</v>
      </c>
      <c r="Z119" s="42"/>
      <c r="AA119" s="42" t="s">
        <v>133</v>
      </c>
      <c r="AB119" s="42"/>
    </row>
    <row r="120" spans="1:28">
      <c r="A120" s="42" t="s">
        <v>115</v>
      </c>
      <c r="B120" s="42" t="s">
        <v>932</v>
      </c>
      <c r="C120" s="42" t="s">
        <v>933</v>
      </c>
      <c r="D120" s="42">
        <v>2</v>
      </c>
      <c r="E120" s="42" t="s">
        <v>943</v>
      </c>
      <c r="F120" s="42" t="s">
        <v>218</v>
      </c>
      <c r="G120" s="42"/>
      <c r="H120" s="42" t="s">
        <v>935</v>
      </c>
      <c r="I120" s="42" t="s">
        <v>944</v>
      </c>
      <c r="J120" s="42" t="s">
        <v>937</v>
      </c>
      <c r="K120" s="42" t="s">
        <v>938</v>
      </c>
      <c r="L120" s="42" t="s">
        <v>939</v>
      </c>
      <c r="M120" s="42" t="s">
        <v>124</v>
      </c>
      <c r="N120" s="42" t="s">
        <v>939</v>
      </c>
      <c r="O120" s="42" t="s">
        <v>940</v>
      </c>
      <c r="P120" s="42" t="s">
        <v>146</v>
      </c>
      <c r="Q120" s="42" t="s">
        <v>127</v>
      </c>
      <c r="R120" s="42"/>
      <c r="S120" s="42" t="s">
        <v>147</v>
      </c>
      <c r="T120" s="42" t="s">
        <v>148</v>
      </c>
      <c r="U120" s="42" t="s">
        <v>945</v>
      </c>
      <c r="V120" s="42" t="s">
        <v>150</v>
      </c>
      <c r="W120" s="42"/>
      <c r="X120" s="42" t="s">
        <v>132</v>
      </c>
      <c r="Y120" s="42" t="s">
        <v>151</v>
      </c>
      <c r="Z120" s="42"/>
      <c r="AA120" s="42" t="s">
        <v>133</v>
      </c>
      <c r="AB120" s="42"/>
    </row>
    <row r="121" spans="1:28">
      <c r="A121" s="42" t="s">
        <v>115</v>
      </c>
      <c r="B121" s="42" t="s">
        <v>932</v>
      </c>
      <c r="C121" s="42" t="s">
        <v>933</v>
      </c>
      <c r="D121" s="42">
        <v>3</v>
      </c>
      <c r="E121" s="42" t="s">
        <v>946</v>
      </c>
      <c r="F121" s="42" t="s">
        <v>218</v>
      </c>
      <c r="G121" s="42"/>
      <c r="H121" s="42" t="s">
        <v>935</v>
      </c>
      <c r="I121" s="42" t="s">
        <v>944</v>
      </c>
      <c r="J121" s="42" t="s">
        <v>937</v>
      </c>
      <c r="K121" s="42" t="s">
        <v>938</v>
      </c>
      <c r="L121" s="42" t="s">
        <v>939</v>
      </c>
      <c r="M121" s="42" t="s">
        <v>124</v>
      </c>
      <c r="N121" s="42" t="s">
        <v>939</v>
      </c>
      <c r="O121" s="42" t="s">
        <v>940</v>
      </c>
      <c r="P121" s="42" t="s">
        <v>146</v>
      </c>
      <c r="Q121" s="42" t="s">
        <v>127</v>
      </c>
      <c r="R121" s="42"/>
      <c r="S121" s="42" t="s">
        <v>147</v>
      </c>
      <c r="T121" s="42" t="s">
        <v>152</v>
      </c>
      <c r="U121" s="42" t="s">
        <v>947</v>
      </c>
      <c r="V121" s="42" t="s">
        <v>150</v>
      </c>
      <c r="W121" s="42"/>
      <c r="X121" s="42" t="s">
        <v>132</v>
      </c>
      <c r="Y121" s="42" t="s">
        <v>151</v>
      </c>
      <c r="Z121" s="42"/>
      <c r="AA121" s="42" t="s">
        <v>133</v>
      </c>
      <c r="AB121" s="42"/>
    </row>
    <row r="122" spans="1:28">
      <c r="A122" s="42" t="s">
        <v>115</v>
      </c>
      <c r="B122" s="42" t="s">
        <v>932</v>
      </c>
      <c r="C122" s="42" t="s">
        <v>933</v>
      </c>
      <c r="D122" s="42">
        <v>4</v>
      </c>
      <c r="E122" s="42" t="s">
        <v>948</v>
      </c>
      <c r="F122" s="42" t="s">
        <v>218</v>
      </c>
      <c r="G122" s="42"/>
      <c r="H122" s="42" t="s">
        <v>935</v>
      </c>
      <c r="I122" s="42" t="s">
        <v>949</v>
      </c>
      <c r="J122" s="42" t="s">
        <v>937</v>
      </c>
      <c r="K122" s="42" t="s">
        <v>938</v>
      </c>
      <c r="L122" s="42" t="s">
        <v>939</v>
      </c>
      <c r="M122" s="42" t="s">
        <v>124</v>
      </c>
      <c r="N122" s="42" t="s">
        <v>939</v>
      </c>
      <c r="O122" s="42" t="s">
        <v>940</v>
      </c>
      <c r="P122" s="42" t="s">
        <v>146</v>
      </c>
      <c r="Q122" s="42" t="s">
        <v>127</v>
      </c>
      <c r="R122" s="42"/>
      <c r="S122" s="42" t="s">
        <v>147</v>
      </c>
      <c r="T122" s="42" t="s">
        <v>309</v>
      </c>
      <c r="U122" s="42" t="s">
        <v>950</v>
      </c>
      <c r="V122" s="42" t="s">
        <v>150</v>
      </c>
      <c r="W122" s="42"/>
      <c r="X122" s="42" t="s">
        <v>132</v>
      </c>
      <c r="Y122" s="42" t="s">
        <v>151</v>
      </c>
      <c r="Z122" s="42"/>
      <c r="AA122" s="42" t="s">
        <v>133</v>
      </c>
      <c r="AB122" s="42"/>
    </row>
    <row r="123" spans="1:28">
      <c r="A123" s="42" t="s">
        <v>115</v>
      </c>
      <c r="B123" s="42" t="s">
        <v>932</v>
      </c>
      <c r="C123" s="42" t="s">
        <v>933</v>
      </c>
      <c r="D123" s="42">
        <v>5</v>
      </c>
      <c r="E123" s="42" t="s">
        <v>951</v>
      </c>
      <c r="F123" s="42" t="s">
        <v>218</v>
      </c>
      <c r="G123" s="42"/>
      <c r="H123" s="42" t="s">
        <v>935</v>
      </c>
      <c r="I123" s="42" t="s">
        <v>952</v>
      </c>
      <c r="J123" s="42" t="s">
        <v>937</v>
      </c>
      <c r="K123" s="42" t="s">
        <v>938</v>
      </c>
      <c r="L123" s="42" t="s">
        <v>939</v>
      </c>
      <c r="M123" s="42" t="s">
        <v>124</v>
      </c>
      <c r="N123" s="42" t="s">
        <v>939</v>
      </c>
      <c r="O123" s="42" t="s">
        <v>940</v>
      </c>
      <c r="P123" s="42" t="s">
        <v>146</v>
      </c>
      <c r="Q123" s="42" t="s">
        <v>127</v>
      </c>
      <c r="R123" s="42"/>
      <c r="S123" s="42" t="s">
        <v>147</v>
      </c>
      <c r="T123" s="42" t="s">
        <v>953</v>
      </c>
      <c r="U123" s="42" t="s">
        <v>655</v>
      </c>
      <c r="V123" s="42" t="s">
        <v>150</v>
      </c>
      <c r="W123" s="42"/>
      <c r="X123" s="42" t="s">
        <v>132</v>
      </c>
      <c r="Y123" s="42" t="s">
        <v>151</v>
      </c>
      <c r="Z123" s="42"/>
      <c r="AA123" s="42" t="s">
        <v>133</v>
      </c>
      <c r="AB123" s="42"/>
    </row>
    <row r="124" spans="1:28">
      <c r="A124" s="42" t="s">
        <v>115</v>
      </c>
      <c r="B124" s="42" t="s">
        <v>932</v>
      </c>
      <c r="C124" s="42" t="s">
        <v>933</v>
      </c>
      <c r="D124" s="42">
        <v>6</v>
      </c>
      <c r="E124" s="42" t="s">
        <v>954</v>
      </c>
      <c r="F124" s="42" t="s">
        <v>218</v>
      </c>
      <c r="G124" s="42"/>
      <c r="H124" s="42" t="s">
        <v>935</v>
      </c>
      <c r="I124" s="42" t="s">
        <v>955</v>
      </c>
      <c r="J124" s="42" t="s">
        <v>937</v>
      </c>
      <c r="K124" s="42" t="s">
        <v>938</v>
      </c>
      <c r="L124" s="42" t="s">
        <v>939</v>
      </c>
      <c r="M124" s="42" t="s">
        <v>124</v>
      </c>
      <c r="N124" s="42" t="s">
        <v>939</v>
      </c>
      <c r="O124" s="42" t="s">
        <v>940</v>
      </c>
      <c r="P124" s="42" t="s">
        <v>146</v>
      </c>
      <c r="Q124" s="42" t="s">
        <v>127</v>
      </c>
      <c r="R124" s="42"/>
      <c r="S124" s="42" t="s">
        <v>147</v>
      </c>
      <c r="T124" s="42" t="s">
        <v>956</v>
      </c>
      <c r="U124" s="42" t="s">
        <v>263</v>
      </c>
      <c r="V124" s="42" t="s">
        <v>150</v>
      </c>
      <c r="W124" s="42"/>
      <c r="X124" s="42" t="s">
        <v>132</v>
      </c>
      <c r="Y124" s="42" t="s">
        <v>151</v>
      </c>
      <c r="Z124" s="42"/>
      <c r="AA124" s="42" t="s">
        <v>133</v>
      </c>
      <c r="AB124" s="42"/>
    </row>
    <row r="125" spans="1:28">
      <c r="A125" s="42" t="s">
        <v>115</v>
      </c>
      <c r="B125" s="42" t="s">
        <v>932</v>
      </c>
      <c r="C125" s="42" t="s">
        <v>933</v>
      </c>
      <c r="D125" s="42">
        <v>7</v>
      </c>
      <c r="E125" s="42" t="s">
        <v>957</v>
      </c>
      <c r="F125" s="42" t="s">
        <v>218</v>
      </c>
      <c r="G125" s="42"/>
      <c r="H125" s="42" t="s">
        <v>935</v>
      </c>
      <c r="I125" s="42" t="s">
        <v>958</v>
      </c>
      <c r="J125" s="42" t="s">
        <v>937</v>
      </c>
      <c r="K125" s="42" t="s">
        <v>938</v>
      </c>
      <c r="L125" s="42" t="s">
        <v>939</v>
      </c>
      <c r="M125" s="42" t="s">
        <v>124</v>
      </c>
      <c r="N125" s="42" t="s">
        <v>939</v>
      </c>
      <c r="O125" s="42" t="s">
        <v>940</v>
      </c>
      <c r="P125" s="42" t="s">
        <v>146</v>
      </c>
      <c r="Q125" s="42" t="s">
        <v>127</v>
      </c>
      <c r="R125" s="42"/>
      <c r="S125" s="42" t="s">
        <v>147</v>
      </c>
      <c r="T125" s="42" t="s">
        <v>959</v>
      </c>
      <c r="U125" s="42" t="s">
        <v>155</v>
      </c>
      <c r="V125" s="42" t="s">
        <v>150</v>
      </c>
      <c r="W125" s="42"/>
      <c r="X125" s="42" t="s">
        <v>132</v>
      </c>
      <c r="Y125" s="42" t="s">
        <v>151</v>
      </c>
      <c r="Z125" s="42"/>
      <c r="AA125" s="42" t="s">
        <v>133</v>
      </c>
      <c r="AB125" s="42"/>
    </row>
    <row r="126" spans="1:28">
      <c r="A126" s="42" t="s">
        <v>115</v>
      </c>
      <c r="B126" s="42" t="s">
        <v>932</v>
      </c>
      <c r="C126" s="42" t="s">
        <v>933</v>
      </c>
      <c r="D126" s="42">
        <v>8</v>
      </c>
      <c r="E126" s="42" t="s">
        <v>960</v>
      </c>
      <c r="F126" s="42" t="s">
        <v>218</v>
      </c>
      <c r="G126" s="42"/>
      <c r="H126" s="42" t="s">
        <v>935</v>
      </c>
      <c r="I126" s="42" t="s">
        <v>961</v>
      </c>
      <c r="J126" s="42" t="s">
        <v>937</v>
      </c>
      <c r="K126" s="42" t="s">
        <v>938</v>
      </c>
      <c r="L126" s="42" t="s">
        <v>939</v>
      </c>
      <c r="M126" s="42" t="s">
        <v>124</v>
      </c>
      <c r="N126" s="42" t="s">
        <v>939</v>
      </c>
      <c r="O126" s="42" t="s">
        <v>940</v>
      </c>
      <c r="P126" s="42" t="s">
        <v>146</v>
      </c>
      <c r="Q126" s="42" t="s">
        <v>127</v>
      </c>
      <c r="R126" s="42"/>
      <c r="S126" s="42" t="s">
        <v>147</v>
      </c>
      <c r="T126" s="42" t="s">
        <v>962</v>
      </c>
      <c r="U126" s="42" t="s">
        <v>963</v>
      </c>
      <c r="V126" s="42" t="s">
        <v>150</v>
      </c>
      <c r="W126" s="42"/>
      <c r="X126" s="42" t="s">
        <v>132</v>
      </c>
      <c r="Y126" s="42" t="s">
        <v>151</v>
      </c>
      <c r="Z126" s="42"/>
      <c r="AA126" s="42" t="s">
        <v>133</v>
      </c>
      <c r="AB126" s="42"/>
    </row>
    <row r="127" spans="1:28">
      <c r="A127" s="42" t="s">
        <v>115</v>
      </c>
      <c r="B127" s="42" t="s">
        <v>932</v>
      </c>
      <c r="C127" s="42" t="s">
        <v>933</v>
      </c>
      <c r="D127" s="42">
        <v>946</v>
      </c>
      <c r="E127" s="42" t="s">
        <v>140</v>
      </c>
      <c r="F127" s="42" t="s">
        <v>218</v>
      </c>
      <c r="G127" s="42" t="s">
        <v>141</v>
      </c>
      <c r="H127" s="42"/>
      <c r="I127" s="42"/>
      <c r="J127" s="42"/>
      <c r="K127" s="42"/>
      <c r="L127" s="42" t="s">
        <v>939</v>
      </c>
      <c r="M127" s="42" t="s">
        <v>124</v>
      </c>
      <c r="N127" s="42" t="s">
        <v>939</v>
      </c>
      <c r="O127" s="42" t="s">
        <v>940</v>
      </c>
      <c r="P127" s="42" t="s">
        <v>146</v>
      </c>
      <c r="Q127" s="42" t="s">
        <v>127</v>
      </c>
      <c r="R127" s="42"/>
      <c r="S127" s="42" t="s">
        <v>147</v>
      </c>
      <c r="T127" s="42" t="s">
        <v>142</v>
      </c>
      <c r="U127" s="42" t="s">
        <v>156</v>
      </c>
      <c r="V127" s="42" t="s">
        <v>150</v>
      </c>
      <c r="W127" s="42"/>
      <c r="X127" s="42" t="s">
        <v>132</v>
      </c>
      <c r="Y127" s="42"/>
      <c r="Z127" s="42"/>
      <c r="AA127" s="42" t="s">
        <v>133</v>
      </c>
      <c r="AB127" s="42"/>
    </row>
    <row r="128" spans="1:28">
      <c r="A128" s="42" t="s">
        <v>115</v>
      </c>
      <c r="B128" s="42" t="s">
        <v>932</v>
      </c>
      <c r="C128" s="42" t="s">
        <v>933</v>
      </c>
      <c r="D128" s="42">
        <v>1</v>
      </c>
      <c r="E128" s="42" t="s">
        <v>934</v>
      </c>
      <c r="F128" s="42" t="s">
        <v>218</v>
      </c>
      <c r="G128" s="42" t="s">
        <v>196</v>
      </c>
      <c r="H128" s="42" t="s">
        <v>935</v>
      </c>
      <c r="I128" s="42" t="s">
        <v>936</v>
      </c>
      <c r="J128" s="42" t="s">
        <v>937</v>
      </c>
      <c r="K128" s="42" t="s">
        <v>938</v>
      </c>
      <c r="L128" s="42" t="s">
        <v>939</v>
      </c>
      <c r="M128" s="42" t="s">
        <v>124</v>
      </c>
      <c r="N128" s="42" t="s">
        <v>939</v>
      </c>
      <c r="O128" s="42" t="s">
        <v>940</v>
      </c>
      <c r="P128" s="42" t="s">
        <v>146</v>
      </c>
      <c r="Q128" s="42" t="s">
        <v>127</v>
      </c>
      <c r="R128" s="42"/>
      <c r="S128" s="42" t="s">
        <v>147</v>
      </c>
      <c r="T128" s="42" t="s">
        <v>624</v>
      </c>
      <c r="U128" s="42" t="s">
        <v>198</v>
      </c>
      <c r="V128" s="42" t="s">
        <v>199</v>
      </c>
      <c r="W128" s="42"/>
      <c r="X128" s="42" t="s">
        <v>132</v>
      </c>
      <c r="Y128" s="42"/>
      <c r="Z128" s="42" t="s">
        <v>201</v>
      </c>
      <c r="AA128" s="42" t="s">
        <v>964</v>
      </c>
      <c r="AB128" s="42" t="s">
        <v>203</v>
      </c>
    </row>
    <row r="129" spans="1:28">
      <c r="A129" s="42" t="s">
        <v>115</v>
      </c>
      <c r="B129" s="42" t="s">
        <v>932</v>
      </c>
      <c r="C129" s="42" t="s">
        <v>933</v>
      </c>
      <c r="D129" s="42">
        <v>1</v>
      </c>
      <c r="E129" s="42" t="s">
        <v>934</v>
      </c>
      <c r="F129" s="42" t="s">
        <v>218</v>
      </c>
      <c r="G129" s="42" t="s">
        <v>204</v>
      </c>
      <c r="H129" s="42" t="s">
        <v>935</v>
      </c>
      <c r="I129" s="42" t="s">
        <v>936</v>
      </c>
      <c r="J129" s="42" t="s">
        <v>937</v>
      </c>
      <c r="K129" s="42" t="s">
        <v>938</v>
      </c>
      <c r="L129" s="42" t="s">
        <v>939</v>
      </c>
      <c r="M129" s="42" t="s">
        <v>124</v>
      </c>
      <c r="N129" s="42" t="s">
        <v>939</v>
      </c>
      <c r="O129" s="42" t="s">
        <v>940</v>
      </c>
      <c r="P129" s="42" t="s">
        <v>146</v>
      </c>
      <c r="Q129" s="42" t="s">
        <v>127</v>
      </c>
      <c r="R129" s="42"/>
      <c r="S129" s="42" t="s">
        <v>147</v>
      </c>
      <c r="T129" s="42" t="s">
        <v>965</v>
      </c>
      <c r="U129" s="42" t="s">
        <v>198</v>
      </c>
      <c r="V129" s="42" t="s">
        <v>199</v>
      </c>
      <c r="W129" s="42"/>
      <c r="X129" s="42" t="s">
        <v>132</v>
      </c>
      <c r="Y129" s="42"/>
      <c r="Z129" s="42" t="s">
        <v>201</v>
      </c>
      <c r="AA129" s="42" t="s">
        <v>964</v>
      </c>
      <c r="AB129" s="42" t="s">
        <v>203</v>
      </c>
    </row>
    <row r="130" spans="1:28">
      <c r="A130" s="42" t="s">
        <v>115</v>
      </c>
      <c r="B130" s="42" t="s">
        <v>932</v>
      </c>
      <c r="C130" s="42" t="s">
        <v>933</v>
      </c>
      <c r="D130" s="42">
        <v>946</v>
      </c>
      <c r="E130" s="42" t="s">
        <v>206</v>
      </c>
      <c r="F130" s="42" t="s">
        <v>218</v>
      </c>
      <c r="G130" s="42" t="s">
        <v>207</v>
      </c>
      <c r="H130" s="42"/>
      <c r="I130" s="42"/>
      <c r="J130" s="42"/>
      <c r="K130" s="42"/>
      <c r="L130" s="42" t="s">
        <v>939</v>
      </c>
      <c r="M130" s="42" t="s">
        <v>124</v>
      </c>
      <c r="N130" s="42" t="s">
        <v>939</v>
      </c>
      <c r="O130" s="42" t="s">
        <v>940</v>
      </c>
      <c r="P130" s="42" t="s">
        <v>146</v>
      </c>
      <c r="Q130" s="42" t="s">
        <v>127</v>
      </c>
      <c r="R130" s="42"/>
      <c r="S130" s="42" t="s">
        <v>147</v>
      </c>
      <c r="T130" s="42" t="s">
        <v>966</v>
      </c>
      <c r="U130" s="42" t="s">
        <v>198</v>
      </c>
      <c r="V130" s="42" t="s">
        <v>199</v>
      </c>
      <c r="W130" s="42"/>
      <c r="X130" s="42" t="s">
        <v>132</v>
      </c>
      <c r="Y130" s="42"/>
      <c r="Z130" s="42" t="s">
        <v>209</v>
      </c>
      <c r="AA130" s="42" t="s">
        <v>280</v>
      </c>
      <c r="AB130" s="42" t="s">
        <v>211</v>
      </c>
    </row>
    <row r="131" spans="1:28">
      <c r="A131" s="42" t="s">
        <v>115</v>
      </c>
      <c r="B131" s="42" t="s">
        <v>932</v>
      </c>
      <c r="C131" s="42" t="s">
        <v>933</v>
      </c>
      <c r="D131" s="42">
        <v>946</v>
      </c>
      <c r="E131" s="42" t="s">
        <v>212</v>
      </c>
      <c r="F131" s="42" t="s">
        <v>218</v>
      </c>
      <c r="G131" s="42" t="s">
        <v>213</v>
      </c>
      <c r="H131" s="42"/>
      <c r="I131" s="42"/>
      <c r="J131" s="42"/>
      <c r="K131" s="42"/>
      <c r="L131" s="42" t="s">
        <v>939</v>
      </c>
      <c r="M131" s="42" t="s">
        <v>124</v>
      </c>
      <c r="N131" s="42" t="s">
        <v>939</v>
      </c>
      <c r="O131" s="42" t="s">
        <v>940</v>
      </c>
      <c r="P131" s="42" t="s">
        <v>146</v>
      </c>
      <c r="Q131" s="42" t="s">
        <v>127</v>
      </c>
      <c r="R131" s="42"/>
      <c r="S131" s="42" t="s">
        <v>147</v>
      </c>
      <c r="T131" s="42" t="s">
        <v>967</v>
      </c>
      <c r="U131" s="42" t="s">
        <v>198</v>
      </c>
      <c r="V131" s="42" t="s">
        <v>199</v>
      </c>
      <c r="W131" s="42"/>
      <c r="X131" s="42" t="s">
        <v>132</v>
      </c>
      <c r="Y131" s="42"/>
      <c r="Z131" s="42" t="s">
        <v>209</v>
      </c>
      <c r="AA131" s="42" t="s">
        <v>280</v>
      </c>
      <c r="AB131" s="42" t="s">
        <v>211</v>
      </c>
    </row>
    <row r="132" spans="1:28">
      <c r="A132" s="42" t="s">
        <v>115</v>
      </c>
      <c r="B132" s="42" t="s">
        <v>1263</v>
      </c>
      <c r="C132" s="42" t="s">
        <v>1264</v>
      </c>
      <c r="D132" s="42">
        <v>1</v>
      </c>
      <c r="E132" s="42" t="s">
        <v>1265</v>
      </c>
      <c r="F132" s="42" t="s">
        <v>218</v>
      </c>
      <c r="G132" s="42"/>
      <c r="H132" s="42" t="s">
        <v>1266</v>
      </c>
      <c r="I132" s="42" t="s">
        <v>188</v>
      </c>
      <c r="J132" s="42" t="s">
        <v>1267</v>
      </c>
      <c r="K132" s="42" t="s">
        <v>1268</v>
      </c>
      <c r="L132" s="42" t="s">
        <v>1267</v>
      </c>
      <c r="M132" s="42" t="s">
        <v>124</v>
      </c>
      <c r="N132" s="42" t="s">
        <v>1269</v>
      </c>
      <c r="O132" s="42" t="s">
        <v>1270</v>
      </c>
      <c r="P132" s="42" t="s">
        <v>126</v>
      </c>
      <c r="Q132" s="42" t="s">
        <v>127</v>
      </c>
      <c r="R132" s="42"/>
      <c r="S132" s="42" t="s">
        <v>128</v>
      </c>
      <c r="T132" s="42" t="s">
        <v>1271</v>
      </c>
      <c r="U132" s="42" t="s">
        <v>130</v>
      </c>
      <c r="V132" s="42" t="s">
        <v>131</v>
      </c>
      <c r="W132" s="42" t="s">
        <v>1272</v>
      </c>
      <c r="X132" s="42" t="s">
        <v>1273</v>
      </c>
      <c r="Y132" s="42" t="s">
        <v>1274</v>
      </c>
      <c r="Z132" s="42"/>
      <c r="AA132" s="42" t="s">
        <v>133</v>
      </c>
      <c r="AB132" s="42"/>
    </row>
    <row r="133" spans="1:28">
      <c r="A133" s="42" t="s">
        <v>115</v>
      </c>
      <c r="B133" s="42" t="s">
        <v>1263</v>
      </c>
      <c r="C133" s="42" t="s">
        <v>1264</v>
      </c>
      <c r="D133" s="42">
        <v>2</v>
      </c>
      <c r="E133" s="42" t="s">
        <v>1275</v>
      </c>
      <c r="F133" s="42" t="s">
        <v>218</v>
      </c>
      <c r="G133" s="42"/>
      <c r="H133" s="42" t="s">
        <v>1266</v>
      </c>
      <c r="I133" s="42" t="s">
        <v>1276</v>
      </c>
      <c r="J133" s="42" t="s">
        <v>1267</v>
      </c>
      <c r="K133" s="42" t="s">
        <v>1268</v>
      </c>
      <c r="L133" s="42" t="s">
        <v>1267</v>
      </c>
      <c r="M133" s="42" t="s">
        <v>124</v>
      </c>
      <c r="N133" s="42" t="s">
        <v>1269</v>
      </c>
      <c r="O133" s="42" t="s">
        <v>1270</v>
      </c>
      <c r="P133" s="42" t="s">
        <v>126</v>
      </c>
      <c r="Q133" s="42" t="s">
        <v>127</v>
      </c>
      <c r="R133" s="42"/>
      <c r="S133" s="42" t="s">
        <v>128</v>
      </c>
      <c r="T133" s="42" t="s">
        <v>1277</v>
      </c>
      <c r="U133" s="42" t="s">
        <v>130</v>
      </c>
      <c r="V133" s="42" t="s">
        <v>131</v>
      </c>
      <c r="W133" s="42" t="s">
        <v>1272</v>
      </c>
      <c r="X133" s="42" t="s">
        <v>1273</v>
      </c>
      <c r="Y133" s="42" t="s">
        <v>1274</v>
      </c>
      <c r="Z133" s="42"/>
      <c r="AA133" s="42" t="s">
        <v>133</v>
      </c>
      <c r="AB133" s="42"/>
    </row>
    <row r="134" spans="1:28">
      <c r="A134" s="42" t="s">
        <v>115</v>
      </c>
      <c r="B134" s="42" t="s">
        <v>1263</v>
      </c>
      <c r="C134" s="42" t="s">
        <v>1264</v>
      </c>
      <c r="D134" s="42">
        <v>3</v>
      </c>
      <c r="E134" s="42" t="s">
        <v>1278</v>
      </c>
      <c r="F134" s="42" t="s">
        <v>218</v>
      </c>
      <c r="G134" s="42"/>
      <c r="H134" s="42" t="s">
        <v>1266</v>
      </c>
      <c r="I134" s="42" t="s">
        <v>1276</v>
      </c>
      <c r="J134" s="42" t="s">
        <v>1267</v>
      </c>
      <c r="K134" s="42" t="s">
        <v>1268</v>
      </c>
      <c r="L134" s="42" t="s">
        <v>1267</v>
      </c>
      <c r="M134" s="42" t="s">
        <v>124</v>
      </c>
      <c r="N134" s="42" t="s">
        <v>1269</v>
      </c>
      <c r="O134" s="42" t="s">
        <v>1270</v>
      </c>
      <c r="P134" s="42" t="s">
        <v>126</v>
      </c>
      <c r="Q134" s="42" t="s">
        <v>127</v>
      </c>
      <c r="R134" s="42"/>
      <c r="S134" s="42" t="s">
        <v>128</v>
      </c>
      <c r="T134" s="42" t="s">
        <v>1279</v>
      </c>
      <c r="U134" s="42" t="s">
        <v>130</v>
      </c>
      <c r="V134" s="42" t="s">
        <v>131</v>
      </c>
      <c r="W134" s="42" t="s">
        <v>1272</v>
      </c>
      <c r="X134" s="42" t="s">
        <v>1273</v>
      </c>
      <c r="Y134" s="42" t="s">
        <v>1274</v>
      </c>
      <c r="Z134" s="42"/>
      <c r="AA134" s="42" t="s">
        <v>133</v>
      </c>
      <c r="AB134" s="42"/>
    </row>
    <row r="135" spans="1:28">
      <c r="A135" s="42" t="s">
        <v>115</v>
      </c>
      <c r="B135" s="42" t="s">
        <v>1263</v>
      </c>
      <c r="C135" s="42" t="s">
        <v>1264</v>
      </c>
      <c r="D135" s="42">
        <v>4</v>
      </c>
      <c r="E135" s="42" t="s">
        <v>1280</v>
      </c>
      <c r="F135" s="42" t="s">
        <v>218</v>
      </c>
      <c r="G135" s="42"/>
      <c r="H135" s="42" t="s">
        <v>1266</v>
      </c>
      <c r="I135" s="42" t="s">
        <v>1281</v>
      </c>
      <c r="J135" s="42" t="s">
        <v>1267</v>
      </c>
      <c r="K135" s="42" t="s">
        <v>1268</v>
      </c>
      <c r="L135" s="42" t="s">
        <v>1267</v>
      </c>
      <c r="M135" s="42" t="s">
        <v>124</v>
      </c>
      <c r="N135" s="42" t="s">
        <v>1269</v>
      </c>
      <c r="O135" s="42" t="s">
        <v>1270</v>
      </c>
      <c r="P135" s="42" t="s">
        <v>126</v>
      </c>
      <c r="Q135" s="42" t="s">
        <v>127</v>
      </c>
      <c r="R135" s="42"/>
      <c r="S135" s="42" t="s">
        <v>128</v>
      </c>
      <c r="T135" s="42" t="s">
        <v>1282</v>
      </c>
      <c r="U135" s="42" t="s">
        <v>130</v>
      </c>
      <c r="V135" s="42" t="s">
        <v>131</v>
      </c>
      <c r="W135" s="42" t="s">
        <v>1272</v>
      </c>
      <c r="X135" s="42" t="s">
        <v>1273</v>
      </c>
      <c r="Y135" s="42" t="s">
        <v>1274</v>
      </c>
      <c r="Z135" s="42"/>
      <c r="AA135" s="42" t="s">
        <v>133</v>
      </c>
      <c r="AB135" s="42"/>
    </row>
    <row r="136" spans="1:28">
      <c r="A136" s="42" t="s">
        <v>115</v>
      </c>
      <c r="B136" s="42" t="s">
        <v>1263</v>
      </c>
      <c r="C136" s="42" t="s">
        <v>1264</v>
      </c>
      <c r="D136" s="42">
        <v>5</v>
      </c>
      <c r="E136" s="42" t="s">
        <v>1283</v>
      </c>
      <c r="F136" s="42" t="s">
        <v>218</v>
      </c>
      <c r="G136" s="42"/>
      <c r="H136" s="42" t="s">
        <v>1266</v>
      </c>
      <c r="I136" s="42" t="s">
        <v>1284</v>
      </c>
      <c r="J136" s="42" t="s">
        <v>1267</v>
      </c>
      <c r="K136" s="42" t="s">
        <v>1268</v>
      </c>
      <c r="L136" s="42" t="s">
        <v>1267</v>
      </c>
      <c r="M136" s="42" t="s">
        <v>124</v>
      </c>
      <c r="N136" s="42" t="s">
        <v>1269</v>
      </c>
      <c r="O136" s="42" t="s">
        <v>1270</v>
      </c>
      <c r="P136" s="42" t="s">
        <v>126</v>
      </c>
      <c r="Q136" s="42" t="s">
        <v>127</v>
      </c>
      <c r="R136" s="42"/>
      <c r="S136" s="42" t="s">
        <v>128</v>
      </c>
      <c r="T136" s="42" t="s">
        <v>1285</v>
      </c>
      <c r="U136" s="42" t="s">
        <v>130</v>
      </c>
      <c r="V136" s="42" t="s">
        <v>131</v>
      </c>
      <c r="W136" s="42" t="s">
        <v>1272</v>
      </c>
      <c r="X136" s="42" t="s">
        <v>1273</v>
      </c>
      <c r="Y136" s="42" t="s">
        <v>1274</v>
      </c>
      <c r="Z136" s="42"/>
      <c r="AA136" s="42" t="s">
        <v>133</v>
      </c>
      <c r="AB136" s="42"/>
    </row>
    <row r="137" spans="1:28">
      <c r="A137" s="42" t="s">
        <v>115</v>
      </c>
      <c r="B137" s="42" t="s">
        <v>1263</v>
      </c>
      <c r="C137" s="42" t="s">
        <v>1264</v>
      </c>
      <c r="D137" s="42">
        <v>6</v>
      </c>
      <c r="E137" s="42" t="s">
        <v>1286</v>
      </c>
      <c r="F137" s="42" t="s">
        <v>218</v>
      </c>
      <c r="G137" s="42"/>
      <c r="H137" s="42" t="s">
        <v>1266</v>
      </c>
      <c r="I137" s="42" t="s">
        <v>1287</v>
      </c>
      <c r="J137" s="42" t="s">
        <v>1267</v>
      </c>
      <c r="K137" s="42" t="s">
        <v>1268</v>
      </c>
      <c r="L137" s="42" t="s">
        <v>1267</v>
      </c>
      <c r="M137" s="42" t="s">
        <v>124</v>
      </c>
      <c r="N137" s="42" t="s">
        <v>1269</v>
      </c>
      <c r="O137" s="42" t="s">
        <v>1270</v>
      </c>
      <c r="P137" s="42" t="s">
        <v>126</v>
      </c>
      <c r="Q137" s="42" t="s">
        <v>127</v>
      </c>
      <c r="R137" s="42"/>
      <c r="S137" s="42" t="s">
        <v>128</v>
      </c>
      <c r="T137" s="42" t="s">
        <v>1288</v>
      </c>
      <c r="U137" s="42" t="s">
        <v>130</v>
      </c>
      <c r="V137" s="42" t="s">
        <v>131</v>
      </c>
      <c r="W137" s="42" t="s">
        <v>1272</v>
      </c>
      <c r="X137" s="42" t="s">
        <v>1273</v>
      </c>
      <c r="Y137" s="42" t="s">
        <v>1274</v>
      </c>
      <c r="Z137" s="42"/>
      <c r="AA137" s="42" t="s">
        <v>133</v>
      </c>
      <c r="AB137" s="42"/>
    </row>
    <row r="138" spans="1:28">
      <c r="A138" s="42" t="s">
        <v>115</v>
      </c>
      <c r="B138" s="42" t="s">
        <v>1263</v>
      </c>
      <c r="C138" s="42" t="s">
        <v>1264</v>
      </c>
      <c r="D138" s="42">
        <v>7</v>
      </c>
      <c r="E138" s="42" t="s">
        <v>1289</v>
      </c>
      <c r="F138" s="42" t="s">
        <v>218</v>
      </c>
      <c r="G138" s="42"/>
      <c r="H138" s="42" t="s">
        <v>1266</v>
      </c>
      <c r="I138" s="42" t="s">
        <v>1290</v>
      </c>
      <c r="J138" s="42" t="s">
        <v>1267</v>
      </c>
      <c r="K138" s="42" t="s">
        <v>1268</v>
      </c>
      <c r="L138" s="42" t="s">
        <v>1267</v>
      </c>
      <c r="M138" s="42" t="s">
        <v>124</v>
      </c>
      <c r="N138" s="42" t="s">
        <v>1269</v>
      </c>
      <c r="O138" s="42" t="s">
        <v>1270</v>
      </c>
      <c r="P138" s="42" t="s">
        <v>126</v>
      </c>
      <c r="Q138" s="42" t="s">
        <v>127</v>
      </c>
      <c r="R138" s="42"/>
      <c r="S138" s="42" t="s">
        <v>128</v>
      </c>
      <c r="T138" s="42" t="s">
        <v>1291</v>
      </c>
      <c r="U138" s="42" t="s">
        <v>130</v>
      </c>
      <c r="V138" s="42" t="s">
        <v>131</v>
      </c>
      <c r="W138" s="42" t="s">
        <v>1272</v>
      </c>
      <c r="X138" s="42" t="s">
        <v>1273</v>
      </c>
      <c r="Y138" s="42" t="s">
        <v>1274</v>
      </c>
      <c r="Z138" s="42"/>
      <c r="AA138" s="42" t="s">
        <v>133</v>
      </c>
      <c r="AB138" s="42"/>
    </row>
    <row r="139" spans="1:28">
      <c r="A139" s="42" t="s">
        <v>115</v>
      </c>
      <c r="B139" s="42" t="s">
        <v>1263</v>
      </c>
      <c r="C139" s="42" t="s">
        <v>1264</v>
      </c>
      <c r="D139" s="42">
        <v>8</v>
      </c>
      <c r="E139" s="42" t="s">
        <v>1292</v>
      </c>
      <c r="F139" s="42" t="s">
        <v>218</v>
      </c>
      <c r="G139" s="42"/>
      <c r="H139" s="42" t="s">
        <v>1266</v>
      </c>
      <c r="I139" s="42" t="s">
        <v>1293</v>
      </c>
      <c r="J139" s="42" t="s">
        <v>1267</v>
      </c>
      <c r="K139" s="42" t="s">
        <v>1268</v>
      </c>
      <c r="L139" s="42" t="s">
        <v>1267</v>
      </c>
      <c r="M139" s="42" t="s">
        <v>124</v>
      </c>
      <c r="N139" s="42" t="s">
        <v>1269</v>
      </c>
      <c r="O139" s="42" t="s">
        <v>1270</v>
      </c>
      <c r="P139" s="42" t="s">
        <v>126</v>
      </c>
      <c r="Q139" s="42" t="s">
        <v>127</v>
      </c>
      <c r="R139" s="42"/>
      <c r="S139" s="42" t="s">
        <v>128</v>
      </c>
      <c r="T139" s="42" t="s">
        <v>1294</v>
      </c>
      <c r="U139" s="42" t="s">
        <v>130</v>
      </c>
      <c r="V139" s="42" t="s">
        <v>131</v>
      </c>
      <c r="W139" s="42" t="s">
        <v>1272</v>
      </c>
      <c r="X139" s="42" t="s">
        <v>1273</v>
      </c>
      <c r="Y139" s="42" t="s">
        <v>1274</v>
      </c>
      <c r="Z139" s="42"/>
      <c r="AA139" s="42" t="s">
        <v>133</v>
      </c>
      <c r="AB139" s="42"/>
    </row>
    <row r="140" spans="1:28">
      <c r="A140" s="42" t="s">
        <v>115</v>
      </c>
      <c r="B140" s="42" t="s">
        <v>1263</v>
      </c>
      <c r="C140" s="42" t="s">
        <v>1264</v>
      </c>
      <c r="D140" s="42">
        <v>9</v>
      </c>
      <c r="E140" s="42" t="s">
        <v>1295</v>
      </c>
      <c r="F140" s="42" t="s">
        <v>218</v>
      </c>
      <c r="G140" s="42"/>
      <c r="H140" s="42" t="s">
        <v>1266</v>
      </c>
      <c r="I140" s="42" t="s">
        <v>1296</v>
      </c>
      <c r="J140" s="42" t="s">
        <v>1267</v>
      </c>
      <c r="K140" s="42" t="s">
        <v>1268</v>
      </c>
      <c r="L140" s="42" t="s">
        <v>1267</v>
      </c>
      <c r="M140" s="42" t="s">
        <v>124</v>
      </c>
      <c r="N140" s="42" t="s">
        <v>1269</v>
      </c>
      <c r="O140" s="42" t="s">
        <v>1270</v>
      </c>
      <c r="P140" s="42" t="s">
        <v>126</v>
      </c>
      <c r="Q140" s="42" t="s">
        <v>127</v>
      </c>
      <c r="R140" s="42"/>
      <c r="S140" s="42" t="s">
        <v>128</v>
      </c>
      <c r="T140" s="42" t="s">
        <v>1297</v>
      </c>
      <c r="U140" s="42" t="s">
        <v>130</v>
      </c>
      <c r="V140" s="42" t="s">
        <v>131</v>
      </c>
      <c r="W140" s="42" t="s">
        <v>1272</v>
      </c>
      <c r="X140" s="42" t="s">
        <v>1273</v>
      </c>
      <c r="Y140" s="42" t="s">
        <v>1274</v>
      </c>
      <c r="Z140" s="42"/>
      <c r="AA140" s="42" t="s">
        <v>133</v>
      </c>
      <c r="AB140" s="42"/>
    </row>
    <row r="141" spans="1:28">
      <c r="A141" s="42" t="s">
        <v>115</v>
      </c>
      <c r="B141" s="42" t="s">
        <v>1263</v>
      </c>
      <c r="C141" s="42" t="s">
        <v>1264</v>
      </c>
      <c r="D141" s="42">
        <v>10</v>
      </c>
      <c r="E141" s="42" t="s">
        <v>1298</v>
      </c>
      <c r="F141" s="42" t="s">
        <v>218</v>
      </c>
      <c r="G141" s="42"/>
      <c r="H141" s="42" t="s">
        <v>1299</v>
      </c>
      <c r="I141" s="42" t="s">
        <v>1300</v>
      </c>
      <c r="J141" s="42" t="s">
        <v>1267</v>
      </c>
      <c r="K141" s="42" t="s">
        <v>1268</v>
      </c>
      <c r="L141" s="42" t="s">
        <v>1267</v>
      </c>
      <c r="M141" s="42" t="s">
        <v>124</v>
      </c>
      <c r="N141" s="42" t="s">
        <v>1269</v>
      </c>
      <c r="O141" s="42" t="s">
        <v>1270</v>
      </c>
      <c r="P141" s="42" t="s">
        <v>126</v>
      </c>
      <c r="Q141" s="42" t="s">
        <v>127</v>
      </c>
      <c r="R141" s="42"/>
      <c r="S141" s="42" t="s">
        <v>128</v>
      </c>
      <c r="T141" s="42" t="s">
        <v>1301</v>
      </c>
      <c r="U141" s="42" t="s">
        <v>130</v>
      </c>
      <c r="V141" s="42" t="s">
        <v>131</v>
      </c>
      <c r="W141" s="42" t="s">
        <v>1272</v>
      </c>
      <c r="X141" s="42" t="s">
        <v>1273</v>
      </c>
      <c r="Y141" s="42" t="s">
        <v>1274</v>
      </c>
      <c r="Z141" s="42"/>
      <c r="AA141" s="42" t="s">
        <v>133</v>
      </c>
      <c r="AB141" s="42"/>
    </row>
    <row r="142" spans="1:28">
      <c r="A142" s="42" t="s">
        <v>115</v>
      </c>
      <c r="B142" s="42" t="s">
        <v>1263</v>
      </c>
      <c r="C142" s="42" t="s">
        <v>1264</v>
      </c>
      <c r="D142" s="42">
        <v>4480</v>
      </c>
      <c r="E142" s="42" t="s">
        <v>140</v>
      </c>
      <c r="F142" s="42" t="s">
        <v>218</v>
      </c>
      <c r="G142" s="42" t="s">
        <v>141</v>
      </c>
      <c r="H142" s="42"/>
      <c r="I142" s="42"/>
      <c r="J142" s="42"/>
      <c r="K142" s="42"/>
      <c r="L142" s="42" t="s">
        <v>1267</v>
      </c>
      <c r="M142" s="42" t="s">
        <v>124</v>
      </c>
      <c r="N142" s="42" t="s">
        <v>1269</v>
      </c>
      <c r="O142" s="42" t="s">
        <v>1270</v>
      </c>
      <c r="P142" s="42" t="s">
        <v>126</v>
      </c>
      <c r="Q142" s="42" t="s">
        <v>127</v>
      </c>
      <c r="R142" s="42"/>
      <c r="S142" s="42" t="s">
        <v>128</v>
      </c>
      <c r="T142" s="42" t="s">
        <v>142</v>
      </c>
      <c r="U142" s="42" t="s">
        <v>130</v>
      </c>
      <c r="V142" s="42" t="s">
        <v>131</v>
      </c>
      <c r="W142" s="42"/>
      <c r="X142" s="42" t="s">
        <v>1273</v>
      </c>
      <c r="Y142" s="42" t="s">
        <v>1274</v>
      </c>
      <c r="Z142" s="42"/>
      <c r="AA142" s="42" t="s">
        <v>133</v>
      </c>
      <c r="AB142" s="42"/>
    </row>
    <row r="143" spans="1:28">
      <c r="A143" s="42" t="s">
        <v>115</v>
      </c>
      <c r="B143" s="42" t="s">
        <v>1263</v>
      </c>
      <c r="C143" s="42" t="s">
        <v>1264</v>
      </c>
      <c r="D143" s="42">
        <v>1</v>
      </c>
      <c r="E143" s="42" t="s">
        <v>1265</v>
      </c>
      <c r="F143" s="42" t="s">
        <v>218</v>
      </c>
      <c r="G143" s="42"/>
      <c r="H143" s="42" t="s">
        <v>1266</v>
      </c>
      <c r="I143" s="42" t="s">
        <v>188</v>
      </c>
      <c r="J143" s="42" t="s">
        <v>1267</v>
      </c>
      <c r="K143" s="42" t="s">
        <v>1268</v>
      </c>
      <c r="L143" s="42" t="s">
        <v>1302</v>
      </c>
      <c r="M143" s="42" t="s">
        <v>124</v>
      </c>
      <c r="N143" s="42" t="s">
        <v>1302</v>
      </c>
      <c r="O143" s="42" t="s">
        <v>1303</v>
      </c>
      <c r="P143" s="42" t="s">
        <v>146</v>
      </c>
      <c r="Q143" s="42" t="s">
        <v>127</v>
      </c>
      <c r="R143" s="42"/>
      <c r="S143" s="42" t="s">
        <v>147</v>
      </c>
      <c r="T143" s="42" t="s">
        <v>1304</v>
      </c>
      <c r="U143" s="42" t="s">
        <v>1305</v>
      </c>
      <c r="V143" s="42" t="s">
        <v>150</v>
      </c>
      <c r="W143" s="42"/>
      <c r="X143" s="42" t="s">
        <v>1273</v>
      </c>
      <c r="Y143" s="42" t="s">
        <v>1306</v>
      </c>
      <c r="Z143" s="42"/>
      <c r="AA143" s="42" t="s">
        <v>133</v>
      </c>
      <c r="AB143" s="42"/>
    </row>
    <row r="144" spans="1:28">
      <c r="A144" s="42" t="s">
        <v>115</v>
      </c>
      <c r="B144" s="42" t="s">
        <v>1263</v>
      </c>
      <c r="C144" s="42" t="s">
        <v>1264</v>
      </c>
      <c r="D144" s="42">
        <v>2</v>
      </c>
      <c r="E144" s="42" t="s">
        <v>1275</v>
      </c>
      <c r="F144" s="42" t="s">
        <v>218</v>
      </c>
      <c r="G144" s="42"/>
      <c r="H144" s="42" t="s">
        <v>1266</v>
      </c>
      <c r="I144" s="42" t="s">
        <v>1276</v>
      </c>
      <c r="J144" s="42" t="s">
        <v>1267</v>
      </c>
      <c r="K144" s="42" t="s">
        <v>1268</v>
      </c>
      <c r="L144" s="42" t="s">
        <v>1302</v>
      </c>
      <c r="M144" s="42" t="s">
        <v>124</v>
      </c>
      <c r="N144" s="42" t="s">
        <v>1302</v>
      </c>
      <c r="O144" s="42" t="s">
        <v>1303</v>
      </c>
      <c r="P144" s="42" t="s">
        <v>146</v>
      </c>
      <c r="Q144" s="42" t="s">
        <v>127</v>
      </c>
      <c r="R144" s="42"/>
      <c r="S144" s="42" t="s">
        <v>147</v>
      </c>
      <c r="T144" s="42" t="s">
        <v>1307</v>
      </c>
      <c r="U144" s="42" t="s">
        <v>1308</v>
      </c>
      <c r="V144" s="42" t="s">
        <v>150</v>
      </c>
      <c r="W144" s="42"/>
      <c r="X144" s="42" t="s">
        <v>1273</v>
      </c>
      <c r="Y144" s="42" t="s">
        <v>1306</v>
      </c>
      <c r="Z144" s="42"/>
      <c r="AA144" s="42" t="s">
        <v>133</v>
      </c>
      <c r="AB144" s="42"/>
    </row>
    <row r="145" spans="1:28">
      <c r="A145" s="42" t="s">
        <v>115</v>
      </c>
      <c r="B145" s="42" t="s">
        <v>1263</v>
      </c>
      <c r="C145" s="42" t="s">
        <v>1264</v>
      </c>
      <c r="D145" s="42">
        <v>3</v>
      </c>
      <c r="E145" s="42" t="s">
        <v>1278</v>
      </c>
      <c r="F145" s="42" t="s">
        <v>218</v>
      </c>
      <c r="G145" s="42"/>
      <c r="H145" s="42" t="s">
        <v>1266</v>
      </c>
      <c r="I145" s="42" t="s">
        <v>1276</v>
      </c>
      <c r="J145" s="42" t="s">
        <v>1267</v>
      </c>
      <c r="K145" s="42" t="s">
        <v>1268</v>
      </c>
      <c r="L145" s="42" t="s">
        <v>1302</v>
      </c>
      <c r="M145" s="42" t="s">
        <v>124</v>
      </c>
      <c r="N145" s="42" t="s">
        <v>1302</v>
      </c>
      <c r="O145" s="42" t="s">
        <v>1303</v>
      </c>
      <c r="P145" s="42" t="s">
        <v>146</v>
      </c>
      <c r="Q145" s="42" t="s">
        <v>127</v>
      </c>
      <c r="R145" s="42"/>
      <c r="S145" s="42" t="s">
        <v>147</v>
      </c>
      <c r="T145" s="42" t="s">
        <v>1307</v>
      </c>
      <c r="U145" s="42" t="s">
        <v>1309</v>
      </c>
      <c r="V145" s="42" t="s">
        <v>150</v>
      </c>
      <c r="W145" s="42"/>
      <c r="X145" s="42" t="s">
        <v>1273</v>
      </c>
      <c r="Y145" s="42" t="s">
        <v>1306</v>
      </c>
      <c r="Z145" s="42"/>
      <c r="AA145" s="42" t="s">
        <v>133</v>
      </c>
      <c r="AB145" s="42"/>
    </row>
    <row r="146" spans="1:28">
      <c r="A146" s="42" t="s">
        <v>115</v>
      </c>
      <c r="B146" s="42" t="s">
        <v>1263</v>
      </c>
      <c r="C146" s="42" t="s">
        <v>1264</v>
      </c>
      <c r="D146" s="42">
        <v>4</v>
      </c>
      <c r="E146" s="42" t="s">
        <v>1280</v>
      </c>
      <c r="F146" s="42" t="s">
        <v>218</v>
      </c>
      <c r="G146" s="42"/>
      <c r="H146" s="42" t="s">
        <v>1266</v>
      </c>
      <c r="I146" s="42" t="s">
        <v>1281</v>
      </c>
      <c r="J146" s="42" t="s">
        <v>1267</v>
      </c>
      <c r="K146" s="42" t="s">
        <v>1268</v>
      </c>
      <c r="L146" s="42" t="s">
        <v>1302</v>
      </c>
      <c r="M146" s="42" t="s">
        <v>124</v>
      </c>
      <c r="N146" s="42" t="s">
        <v>1302</v>
      </c>
      <c r="O146" s="42" t="s">
        <v>1303</v>
      </c>
      <c r="P146" s="42" t="s">
        <v>146</v>
      </c>
      <c r="Q146" s="42" t="s">
        <v>127</v>
      </c>
      <c r="R146" s="42"/>
      <c r="S146" s="42" t="s">
        <v>147</v>
      </c>
      <c r="T146" s="42" t="s">
        <v>1310</v>
      </c>
      <c r="U146" s="42" t="s">
        <v>1311</v>
      </c>
      <c r="V146" s="42" t="s">
        <v>150</v>
      </c>
      <c r="W146" s="42"/>
      <c r="X146" s="42" t="s">
        <v>1273</v>
      </c>
      <c r="Y146" s="42" t="s">
        <v>1306</v>
      </c>
      <c r="Z146" s="42"/>
      <c r="AA146" s="42" t="s">
        <v>133</v>
      </c>
      <c r="AB146" s="42"/>
    </row>
    <row r="147" spans="1:28">
      <c r="A147" s="42" t="s">
        <v>115</v>
      </c>
      <c r="B147" s="42" t="s">
        <v>1263</v>
      </c>
      <c r="C147" s="42" t="s">
        <v>1264</v>
      </c>
      <c r="D147" s="42">
        <v>5</v>
      </c>
      <c r="E147" s="42" t="s">
        <v>1283</v>
      </c>
      <c r="F147" s="42" t="s">
        <v>218</v>
      </c>
      <c r="G147" s="42"/>
      <c r="H147" s="42" t="s">
        <v>1266</v>
      </c>
      <c r="I147" s="42" t="s">
        <v>1284</v>
      </c>
      <c r="J147" s="42" t="s">
        <v>1267</v>
      </c>
      <c r="K147" s="42" t="s">
        <v>1268</v>
      </c>
      <c r="L147" s="42" t="s">
        <v>1302</v>
      </c>
      <c r="M147" s="42" t="s">
        <v>124</v>
      </c>
      <c r="N147" s="42" t="s">
        <v>1302</v>
      </c>
      <c r="O147" s="42" t="s">
        <v>1303</v>
      </c>
      <c r="P147" s="42" t="s">
        <v>146</v>
      </c>
      <c r="Q147" s="42" t="s">
        <v>127</v>
      </c>
      <c r="R147" s="42"/>
      <c r="S147" s="42" t="s">
        <v>147</v>
      </c>
      <c r="T147" s="42" t="s">
        <v>1312</v>
      </c>
      <c r="U147" s="42" t="s">
        <v>942</v>
      </c>
      <c r="V147" s="42" t="s">
        <v>150</v>
      </c>
      <c r="W147" s="42"/>
      <c r="X147" s="42" t="s">
        <v>1273</v>
      </c>
      <c r="Y147" s="42" t="s">
        <v>1306</v>
      </c>
      <c r="Z147" s="42"/>
      <c r="AA147" s="42" t="s">
        <v>133</v>
      </c>
      <c r="AB147" s="42"/>
    </row>
    <row r="148" spans="1:28">
      <c r="A148" s="42" t="s">
        <v>115</v>
      </c>
      <c r="B148" s="42" t="s">
        <v>1263</v>
      </c>
      <c r="C148" s="42" t="s">
        <v>1264</v>
      </c>
      <c r="D148" s="42">
        <v>6</v>
      </c>
      <c r="E148" s="42" t="s">
        <v>1286</v>
      </c>
      <c r="F148" s="42" t="s">
        <v>218</v>
      </c>
      <c r="G148" s="42"/>
      <c r="H148" s="42" t="s">
        <v>1266</v>
      </c>
      <c r="I148" s="42" t="s">
        <v>1287</v>
      </c>
      <c r="J148" s="42" t="s">
        <v>1267</v>
      </c>
      <c r="K148" s="42" t="s">
        <v>1268</v>
      </c>
      <c r="L148" s="42" t="s">
        <v>1302</v>
      </c>
      <c r="M148" s="42" t="s">
        <v>124</v>
      </c>
      <c r="N148" s="42" t="s">
        <v>1302</v>
      </c>
      <c r="O148" s="42" t="s">
        <v>1303</v>
      </c>
      <c r="P148" s="42" t="s">
        <v>146</v>
      </c>
      <c r="Q148" s="42" t="s">
        <v>127</v>
      </c>
      <c r="R148" s="42"/>
      <c r="S148" s="42" t="s">
        <v>147</v>
      </c>
      <c r="T148" s="42" t="s">
        <v>1313</v>
      </c>
      <c r="U148" s="42" t="s">
        <v>1314</v>
      </c>
      <c r="V148" s="42" t="s">
        <v>150</v>
      </c>
      <c r="W148" s="42"/>
      <c r="X148" s="42" t="s">
        <v>1273</v>
      </c>
      <c r="Y148" s="42" t="s">
        <v>1306</v>
      </c>
      <c r="Z148" s="42"/>
      <c r="AA148" s="42" t="s">
        <v>133</v>
      </c>
      <c r="AB148" s="42"/>
    </row>
    <row r="149" spans="1:28">
      <c r="A149" s="42" t="s">
        <v>115</v>
      </c>
      <c r="B149" s="42" t="s">
        <v>1263</v>
      </c>
      <c r="C149" s="42" t="s">
        <v>1264</v>
      </c>
      <c r="D149" s="42">
        <v>7</v>
      </c>
      <c r="E149" s="42" t="s">
        <v>1289</v>
      </c>
      <c r="F149" s="42" t="s">
        <v>218</v>
      </c>
      <c r="G149" s="42"/>
      <c r="H149" s="42" t="s">
        <v>1266</v>
      </c>
      <c r="I149" s="42" t="s">
        <v>1290</v>
      </c>
      <c r="J149" s="42" t="s">
        <v>1267</v>
      </c>
      <c r="K149" s="42" t="s">
        <v>1268</v>
      </c>
      <c r="L149" s="42" t="s">
        <v>1302</v>
      </c>
      <c r="M149" s="42" t="s">
        <v>124</v>
      </c>
      <c r="N149" s="42" t="s">
        <v>1302</v>
      </c>
      <c r="O149" s="42" t="s">
        <v>1303</v>
      </c>
      <c r="P149" s="42" t="s">
        <v>146</v>
      </c>
      <c r="Q149" s="42" t="s">
        <v>127</v>
      </c>
      <c r="R149" s="42"/>
      <c r="S149" s="42" t="s">
        <v>147</v>
      </c>
      <c r="T149" s="42" t="s">
        <v>1315</v>
      </c>
      <c r="U149" s="42" t="s">
        <v>635</v>
      </c>
      <c r="V149" s="42" t="s">
        <v>150</v>
      </c>
      <c r="W149" s="42"/>
      <c r="X149" s="42" t="s">
        <v>1273</v>
      </c>
      <c r="Y149" s="42" t="s">
        <v>1306</v>
      </c>
      <c r="Z149" s="42"/>
      <c r="AA149" s="42" t="s">
        <v>133</v>
      </c>
      <c r="AB149" s="42"/>
    </row>
    <row r="150" spans="1:28">
      <c r="A150" s="42" t="s">
        <v>115</v>
      </c>
      <c r="B150" s="42" t="s">
        <v>1263</v>
      </c>
      <c r="C150" s="42" t="s">
        <v>1264</v>
      </c>
      <c r="D150" s="42">
        <v>8</v>
      </c>
      <c r="E150" s="42" t="s">
        <v>1292</v>
      </c>
      <c r="F150" s="42" t="s">
        <v>218</v>
      </c>
      <c r="G150" s="42"/>
      <c r="H150" s="42" t="s">
        <v>1266</v>
      </c>
      <c r="I150" s="42" t="s">
        <v>1293</v>
      </c>
      <c r="J150" s="42" t="s">
        <v>1267</v>
      </c>
      <c r="K150" s="42" t="s">
        <v>1268</v>
      </c>
      <c r="L150" s="42" t="s">
        <v>1302</v>
      </c>
      <c r="M150" s="42" t="s">
        <v>124</v>
      </c>
      <c r="N150" s="42" t="s">
        <v>1302</v>
      </c>
      <c r="O150" s="42" t="s">
        <v>1303</v>
      </c>
      <c r="P150" s="42" t="s">
        <v>146</v>
      </c>
      <c r="Q150" s="42" t="s">
        <v>127</v>
      </c>
      <c r="R150" s="42"/>
      <c r="S150" s="42" t="s">
        <v>147</v>
      </c>
      <c r="T150" s="42" t="s">
        <v>1316</v>
      </c>
      <c r="U150" s="42" t="s">
        <v>270</v>
      </c>
      <c r="V150" s="42" t="s">
        <v>150</v>
      </c>
      <c r="W150" s="42"/>
      <c r="X150" s="42" t="s">
        <v>1273</v>
      </c>
      <c r="Y150" s="42" t="s">
        <v>1306</v>
      </c>
      <c r="Z150" s="42"/>
      <c r="AA150" s="42" t="s">
        <v>133</v>
      </c>
      <c r="AB150" s="42"/>
    </row>
    <row r="151" spans="1:28">
      <c r="A151" s="42" t="s">
        <v>115</v>
      </c>
      <c r="B151" s="42" t="s">
        <v>1263</v>
      </c>
      <c r="C151" s="42" t="s">
        <v>1264</v>
      </c>
      <c r="D151" s="42">
        <v>9</v>
      </c>
      <c r="E151" s="42" t="s">
        <v>1295</v>
      </c>
      <c r="F151" s="42" t="s">
        <v>218</v>
      </c>
      <c r="G151" s="42"/>
      <c r="H151" s="42" t="s">
        <v>1266</v>
      </c>
      <c r="I151" s="42" t="s">
        <v>1296</v>
      </c>
      <c r="J151" s="42" t="s">
        <v>1267</v>
      </c>
      <c r="K151" s="42" t="s">
        <v>1268</v>
      </c>
      <c r="L151" s="42" t="s">
        <v>1302</v>
      </c>
      <c r="M151" s="42" t="s">
        <v>124</v>
      </c>
      <c r="N151" s="42" t="s">
        <v>1302</v>
      </c>
      <c r="O151" s="42" t="s">
        <v>1303</v>
      </c>
      <c r="P151" s="42" t="s">
        <v>146</v>
      </c>
      <c r="Q151" s="42" t="s">
        <v>127</v>
      </c>
      <c r="R151" s="42"/>
      <c r="S151" s="42" t="s">
        <v>147</v>
      </c>
      <c r="T151" s="42" t="s">
        <v>1317</v>
      </c>
      <c r="U151" s="42" t="s">
        <v>963</v>
      </c>
      <c r="V151" s="42" t="s">
        <v>150</v>
      </c>
      <c r="W151" s="42"/>
      <c r="X151" s="42" t="s">
        <v>1273</v>
      </c>
      <c r="Y151" s="42" t="s">
        <v>1306</v>
      </c>
      <c r="Z151" s="42"/>
      <c r="AA151" s="42" t="s">
        <v>133</v>
      </c>
      <c r="AB151" s="42"/>
    </row>
    <row r="152" spans="1:28">
      <c r="A152" s="42" t="s">
        <v>115</v>
      </c>
      <c r="B152" s="42" t="s">
        <v>1263</v>
      </c>
      <c r="C152" s="42" t="s">
        <v>1264</v>
      </c>
      <c r="D152" s="42">
        <v>10</v>
      </c>
      <c r="E152" s="42" t="s">
        <v>1298</v>
      </c>
      <c r="F152" s="42" t="s">
        <v>218</v>
      </c>
      <c r="G152" s="42"/>
      <c r="H152" s="42" t="s">
        <v>1299</v>
      </c>
      <c r="I152" s="42" t="s">
        <v>1300</v>
      </c>
      <c r="J152" s="42" t="s">
        <v>1267</v>
      </c>
      <c r="K152" s="42" t="s">
        <v>1268</v>
      </c>
      <c r="L152" s="42" t="s">
        <v>1302</v>
      </c>
      <c r="M152" s="42" t="s">
        <v>124</v>
      </c>
      <c r="N152" s="42" t="s">
        <v>1302</v>
      </c>
      <c r="O152" s="42" t="s">
        <v>1303</v>
      </c>
      <c r="P152" s="42" t="s">
        <v>146</v>
      </c>
      <c r="Q152" s="42" t="s">
        <v>127</v>
      </c>
      <c r="R152" s="42"/>
      <c r="S152" s="42" t="s">
        <v>147</v>
      </c>
      <c r="T152" s="42" t="s">
        <v>1318</v>
      </c>
      <c r="U152" s="42" t="s">
        <v>314</v>
      </c>
      <c r="V152" s="42" t="s">
        <v>150</v>
      </c>
      <c r="W152" s="42" t="s">
        <v>1272</v>
      </c>
      <c r="X152" s="42" t="s">
        <v>1273</v>
      </c>
      <c r="Y152" s="42" t="s">
        <v>1306</v>
      </c>
      <c r="Z152" s="42"/>
      <c r="AA152" s="42" t="s">
        <v>133</v>
      </c>
      <c r="AB152" s="42"/>
    </row>
    <row r="153" spans="1:28">
      <c r="A153" s="42" t="s">
        <v>115</v>
      </c>
      <c r="B153" s="42" t="s">
        <v>1263</v>
      </c>
      <c r="C153" s="42" t="s">
        <v>1264</v>
      </c>
      <c r="D153" s="42">
        <v>1015</v>
      </c>
      <c r="E153" s="42" t="s">
        <v>140</v>
      </c>
      <c r="F153" s="42" t="s">
        <v>218</v>
      </c>
      <c r="G153" s="42" t="s">
        <v>141</v>
      </c>
      <c r="H153" s="42"/>
      <c r="I153" s="42"/>
      <c r="J153" s="42"/>
      <c r="K153" s="42"/>
      <c r="L153" s="42" t="s">
        <v>1302</v>
      </c>
      <c r="M153" s="42" t="s">
        <v>124</v>
      </c>
      <c r="N153" s="42" t="s">
        <v>1302</v>
      </c>
      <c r="O153" s="42" t="s">
        <v>1303</v>
      </c>
      <c r="P153" s="42" t="s">
        <v>146</v>
      </c>
      <c r="Q153" s="42" t="s">
        <v>127</v>
      </c>
      <c r="R153" s="42"/>
      <c r="S153" s="42" t="s">
        <v>147</v>
      </c>
      <c r="T153" s="42" t="s">
        <v>142</v>
      </c>
      <c r="U153" s="42" t="s">
        <v>156</v>
      </c>
      <c r="V153" s="42" t="s">
        <v>150</v>
      </c>
      <c r="W153" s="42"/>
      <c r="X153" s="42" t="s">
        <v>1273</v>
      </c>
      <c r="Y153" s="42" t="s">
        <v>1274</v>
      </c>
      <c r="Z153" s="42"/>
      <c r="AA153" s="42" t="s">
        <v>133</v>
      </c>
      <c r="AB153" s="42"/>
    </row>
    <row r="154" spans="1:28">
      <c r="A154" s="42" t="s">
        <v>115</v>
      </c>
      <c r="B154" s="42" t="s">
        <v>1263</v>
      </c>
      <c r="C154" s="42" t="s">
        <v>1264</v>
      </c>
      <c r="D154" s="42">
        <v>1</v>
      </c>
      <c r="E154" s="42" t="s">
        <v>1265</v>
      </c>
      <c r="F154" s="42" t="s">
        <v>218</v>
      </c>
      <c r="G154" s="42" t="s">
        <v>192</v>
      </c>
      <c r="H154" s="42" t="s">
        <v>1266</v>
      </c>
      <c r="I154" s="42" t="s">
        <v>188</v>
      </c>
      <c r="J154" s="42" t="s">
        <v>1267</v>
      </c>
      <c r="K154" s="42" t="s">
        <v>1268</v>
      </c>
      <c r="L154" s="42" t="s">
        <v>1267</v>
      </c>
      <c r="M154" s="42" t="s">
        <v>124</v>
      </c>
      <c r="N154" s="42" t="s">
        <v>1269</v>
      </c>
      <c r="O154" s="42" t="s">
        <v>1270</v>
      </c>
      <c r="P154" s="42" t="s">
        <v>126</v>
      </c>
      <c r="Q154" s="42" t="s">
        <v>127</v>
      </c>
      <c r="R154" s="42"/>
      <c r="S154" s="42" t="s">
        <v>128</v>
      </c>
      <c r="T154" s="42" t="s">
        <v>1319</v>
      </c>
      <c r="U154" s="42" t="s">
        <v>191</v>
      </c>
      <c r="V154" s="42" t="s">
        <v>131</v>
      </c>
      <c r="W154" s="42"/>
      <c r="X154" s="42" t="s">
        <v>1273</v>
      </c>
      <c r="Y154" s="42"/>
      <c r="Z154" s="42"/>
      <c r="AA154" s="42" t="s">
        <v>280</v>
      </c>
      <c r="AB154" s="42" t="s">
        <v>195</v>
      </c>
    </row>
    <row r="155" spans="1:28">
      <c r="A155" s="42" t="s">
        <v>115</v>
      </c>
      <c r="B155" s="42" t="s">
        <v>1263</v>
      </c>
      <c r="C155" s="42" t="s">
        <v>1264</v>
      </c>
      <c r="D155" s="42">
        <v>1</v>
      </c>
      <c r="E155" s="42" t="s">
        <v>1265</v>
      </c>
      <c r="F155" s="42" t="s">
        <v>218</v>
      </c>
      <c r="G155" s="42" t="s">
        <v>196</v>
      </c>
      <c r="H155" s="42" t="s">
        <v>1266</v>
      </c>
      <c r="I155" s="42" t="s">
        <v>188</v>
      </c>
      <c r="J155" s="42" t="s">
        <v>1267</v>
      </c>
      <c r="K155" s="42" t="s">
        <v>1268</v>
      </c>
      <c r="L155" s="42" t="s">
        <v>1302</v>
      </c>
      <c r="M155" s="42" t="s">
        <v>124</v>
      </c>
      <c r="N155" s="42" t="s">
        <v>1302</v>
      </c>
      <c r="O155" s="42" t="s">
        <v>1303</v>
      </c>
      <c r="P155" s="42" t="s">
        <v>146</v>
      </c>
      <c r="Q155" s="42" t="s">
        <v>127</v>
      </c>
      <c r="R155" s="42"/>
      <c r="S155" s="42" t="s">
        <v>147</v>
      </c>
      <c r="T155" s="42" t="s">
        <v>673</v>
      </c>
      <c r="U155" s="42" t="s">
        <v>198</v>
      </c>
      <c r="V155" s="42" t="s">
        <v>199</v>
      </c>
      <c r="W155" s="42" t="s">
        <v>200</v>
      </c>
      <c r="X155" s="42" t="s">
        <v>1273</v>
      </c>
      <c r="Y155" s="42"/>
      <c r="Z155" s="42" t="s">
        <v>201</v>
      </c>
      <c r="AA155" s="42" t="s">
        <v>354</v>
      </c>
      <c r="AB155" s="42" t="s">
        <v>203</v>
      </c>
    </row>
    <row r="156" spans="1:28">
      <c r="A156" s="42" t="s">
        <v>115</v>
      </c>
      <c r="B156" s="42" t="s">
        <v>1263</v>
      </c>
      <c r="C156" s="42" t="s">
        <v>1264</v>
      </c>
      <c r="D156" s="42">
        <v>1</v>
      </c>
      <c r="E156" s="42" t="s">
        <v>1265</v>
      </c>
      <c r="F156" s="42" t="s">
        <v>218</v>
      </c>
      <c r="G156" s="42" t="s">
        <v>204</v>
      </c>
      <c r="H156" s="42" t="s">
        <v>1266</v>
      </c>
      <c r="I156" s="42" t="s">
        <v>188</v>
      </c>
      <c r="J156" s="42" t="s">
        <v>1267</v>
      </c>
      <c r="K156" s="42" t="s">
        <v>1268</v>
      </c>
      <c r="L156" s="42" t="s">
        <v>1302</v>
      </c>
      <c r="M156" s="42" t="s">
        <v>124</v>
      </c>
      <c r="N156" s="42" t="s">
        <v>1302</v>
      </c>
      <c r="O156" s="42" t="s">
        <v>1303</v>
      </c>
      <c r="P156" s="42" t="s">
        <v>146</v>
      </c>
      <c r="Q156" s="42" t="s">
        <v>127</v>
      </c>
      <c r="R156" s="42"/>
      <c r="S156" s="42" t="s">
        <v>147</v>
      </c>
      <c r="T156" s="42" t="s">
        <v>679</v>
      </c>
      <c r="U156" s="42" t="s">
        <v>198</v>
      </c>
      <c r="V156" s="42" t="s">
        <v>199</v>
      </c>
      <c r="W156" s="42" t="s">
        <v>200</v>
      </c>
      <c r="X156" s="42" t="s">
        <v>1273</v>
      </c>
      <c r="Y156" s="42"/>
      <c r="Z156" s="42" t="s">
        <v>201</v>
      </c>
      <c r="AA156" s="42" t="s">
        <v>354</v>
      </c>
      <c r="AB156" s="42" t="s">
        <v>203</v>
      </c>
    </row>
    <row r="157" spans="1:28">
      <c r="A157" s="42" t="s">
        <v>115</v>
      </c>
      <c r="B157" s="42" t="s">
        <v>1263</v>
      </c>
      <c r="C157" s="42" t="s">
        <v>1264</v>
      </c>
      <c r="D157" s="42">
        <v>1015</v>
      </c>
      <c r="E157" s="42" t="s">
        <v>206</v>
      </c>
      <c r="F157" s="42" t="s">
        <v>218</v>
      </c>
      <c r="G157" s="42" t="s">
        <v>207</v>
      </c>
      <c r="H157" s="42"/>
      <c r="I157" s="42"/>
      <c r="J157" s="42"/>
      <c r="K157" s="42"/>
      <c r="L157" s="42" t="s">
        <v>1302</v>
      </c>
      <c r="M157" s="42" t="s">
        <v>124</v>
      </c>
      <c r="N157" s="42" t="s">
        <v>1302</v>
      </c>
      <c r="O157" s="42" t="s">
        <v>1303</v>
      </c>
      <c r="P157" s="42" t="s">
        <v>146</v>
      </c>
      <c r="Q157" s="42" t="s">
        <v>127</v>
      </c>
      <c r="R157" s="42"/>
      <c r="S157" s="42" t="s">
        <v>147</v>
      </c>
      <c r="T157" s="42" t="s">
        <v>1320</v>
      </c>
      <c r="U157" s="42" t="s">
        <v>198</v>
      </c>
      <c r="V157" s="42" t="s">
        <v>199</v>
      </c>
      <c r="W157" s="42"/>
      <c r="X157" s="42" t="s">
        <v>1273</v>
      </c>
      <c r="Y157" s="42"/>
      <c r="Z157" s="42" t="s">
        <v>209</v>
      </c>
      <c r="AA157" s="42" t="s">
        <v>280</v>
      </c>
      <c r="AB157" s="42" t="s">
        <v>211</v>
      </c>
    </row>
    <row r="158" spans="1:28">
      <c r="A158" s="42" t="s">
        <v>115</v>
      </c>
      <c r="B158" s="42" t="s">
        <v>1263</v>
      </c>
      <c r="C158" s="42" t="s">
        <v>1264</v>
      </c>
      <c r="D158" s="42">
        <v>1015</v>
      </c>
      <c r="E158" s="42" t="s">
        <v>212</v>
      </c>
      <c r="F158" s="42" t="s">
        <v>218</v>
      </c>
      <c r="G158" s="42" t="s">
        <v>213</v>
      </c>
      <c r="H158" s="42"/>
      <c r="I158" s="42"/>
      <c r="J158" s="42"/>
      <c r="K158" s="42"/>
      <c r="L158" s="42" t="s">
        <v>1302</v>
      </c>
      <c r="M158" s="42" t="s">
        <v>124</v>
      </c>
      <c r="N158" s="42" t="s">
        <v>1302</v>
      </c>
      <c r="O158" s="42" t="s">
        <v>1303</v>
      </c>
      <c r="P158" s="42" t="s">
        <v>146</v>
      </c>
      <c r="Q158" s="42" t="s">
        <v>127</v>
      </c>
      <c r="R158" s="42"/>
      <c r="S158" s="42" t="s">
        <v>147</v>
      </c>
      <c r="T158" s="42" t="s">
        <v>633</v>
      </c>
      <c r="U158" s="42" t="s">
        <v>198</v>
      </c>
      <c r="V158" s="42" t="s">
        <v>199</v>
      </c>
      <c r="W158" s="42"/>
      <c r="X158" s="42" t="s">
        <v>1273</v>
      </c>
      <c r="Y158" s="42"/>
      <c r="Z158" s="42" t="s">
        <v>209</v>
      </c>
      <c r="AA158" s="42" t="s">
        <v>280</v>
      </c>
      <c r="AB158" s="42" t="s">
        <v>211</v>
      </c>
    </row>
    <row r="159" spans="1:28">
      <c r="A159" s="42" t="s">
        <v>115</v>
      </c>
      <c r="B159" s="42" t="s">
        <v>1663</v>
      </c>
      <c r="C159" s="42" t="s">
        <v>1696</v>
      </c>
      <c r="D159" s="42">
        <v>1</v>
      </c>
      <c r="E159" s="42" t="s">
        <v>1665</v>
      </c>
      <c r="F159" s="42" t="s">
        <v>218</v>
      </c>
      <c r="G159" s="42"/>
      <c r="H159" s="42" t="s">
        <v>1697</v>
      </c>
      <c r="I159" s="42" t="s">
        <v>222</v>
      </c>
      <c r="J159" s="42" t="s">
        <v>1698</v>
      </c>
      <c r="K159" s="42" t="s">
        <v>1699</v>
      </c>
      <c r="L159" s="42" t="s">
        <v>1700</v>
      </c>
      <c r="M159" s="42" t="s">
        <v>124</v>
      </c>
      <c r="N159" s="42" t="s">
        <v>1701</v>
      </c>
      <c r="O159" s="42" t="s">
        <v>1270</v>
      </c>
      <c r="P159" s="42" t="s">
        <v>126</v>
      </c>
      <c r="Q159" s="42" t="s">
        <v>127</v>
      </c>
      <c r="R159" s="42"/>
      <c r="S159" s="42" t="s">
        <v>128</v>
      </c>
      <c r="T159" s="42" t="s">
        <v>1702</v>
      </c>
      <c r="U159" s="42" t="s">
        <v>130</v>
      </c>
      <c r="V159" s="42" t="s">
        <v>131</v>
      </c>
      <c r="W159" s="42" t="s">
        <v>1272</v>
      </c>
      <c r="X159" s="42" t="s">
        <v>1273</v>
      </c>
      <c r="Y159" s="42"/>
      <c r="Z159" s="42"/>
      <c r="AA159" s="42" t="s">
        <v>133</v>
      </c>
      <c r="AB159" s="42"/>
    </row>
    <row r="160" spans="1:28">
      <c r="A160" s="42" t="s">
        <v>115</v>
      </c>
      <c r="B160" s="42" t="s">
        <v>1663</v>
      </c>
      <c r="C160" s="42" t="s">
        <v>1696</v>
      </c>
      <c r="D160" s="42">
        <v>2</v>
      </c>
      <c r="E160" s="42" t="s">
        <v>1671</v>
      </c>
      <c r="F160" s="42" t="s">
        <v>218</v>
      </c>
      <c r="G160" s="42"/>
      <c r="H160" s="42" t="s">
        <v>1697</v>
      </c>
      <c r="I160" s="42" t="s">
        <v>1703</v>
      </c>
      <c r="J160" s="42" t="s">
        <v>1698</v>
      </c>
      <c r="K160" s="42" t="s">
        <v>1699</v>
      </c>
      <c r="L160" s="42" t="s">
        <v>1700</v>
      </c>
      <c r="M160" s="42" t="s">
        <v>124</v>
      </c>
      <c r="N160" s="42" t="s">
        <v>1701</v>
      </c>
      <c r="O160" s="42" t="s">
        <v>1270</v>
      </c>
      <c r="P160" s="42" t="s">
        <v>126</v>
      </c>
      <c r="Q160" s="42" t="s">
        <v>127</v>
      </c>
      <c r="R160" s="42"/>
      <c r="S160" s="42" t="s">
        <v>128</v>
      </c>
      <c r="T160" s="42" t="s">
        <v>1704</v>
      </c>
      <c r="U160" s="42" t="s">
        <v>130</v>
      </c>
      <c r="V160" s="42" t="s">
        <v>131</v>
      </c>
      <c r="W160" s="42" t="s">
        <v>1272</v>
      </c>
      <c r="X160" s="42" t="s">
        <v>1273</v>
      </c>
      <c r="Y160" s="42"/>
      <c r="Z160" s="42"/>
      <c r="AA160" s="42" t="s">
        <v>133</v>
      </c>
      <c r="AB160" s="42"/>
    </row>
    <row r="161" spans="1:28">
      <c r="A161" s="42" t="s">
        <v>115</v>
      </c>
      <c r="B161" s="42" t="s">
        <v>1663</v>
      </c>
      <c r="C161" s="42" t="s">
        <v>1696</v>
      </c>
      <c r="D161" s="42">
        <v>3</v>
      </c>
      <c r="E161" s="42" t="s">
        <v>1674</v>
      </c>
      <c r="F161" s="42" t="s">
        <v>218</v>
      </c>
      <c r="G161" s="42"/>
      <c r="H161" s="42" t="s">
        <v>1697</v>
      </c>
      <c r="I161" s="42" t="s">
        <v>1703</v>
      </c>
      <c r="J161" s="42" t="s">
        <v>1698</v>
      </c>
      <c r="K161" s="42" t="s">
        <v>1699</v>
      </c>
      <c r="L161" s="42" t="s">
        <v>1700</v>
      </c>
      <c r="M161" s="42" t="s">
        <v>124</v>
      </c>
      <c r="N161" s="42" t="s">
        <v>1701</v>
      </c>
      <c r="O161" s="42" t="s">
        <v>1270</v>
      </c>
      <c r="P161" s="42" t="s">
        <v>126</v>
      </c>
      <c r="Q161" s="42" t="s">
        <v>127</v>
      </c>
      <c r="R161" s="42"/>
      <c r="S161" s="42" t="s">
        <v>128</v>
      </c>
      <c r="T161" s="42" t="s">
        <v>1705</v>
      </c>
      <c r="U161" s="42" t="s">
        <v>130</v>
      </c>
      <c r="V161" s="42" t="s">
        <v>131</v>
      </c>
      <c r="W161" s="42" t="s">
        <v>1272</v>
      </c>
      <c r="X161" s="42" t="s">
        <v>1273</v>
      </c>
      <c r="Y161" s="42"/>
      <c r="Z161" s="42"/>
      <c r="AA161" s="42" t="s">
        <v>133</v>
      </c>
      <c r="AB161" s="42"/>
    </row>
    <row r="162" spans="1:28">
      <c r="A162" s="42" t="s">
        <v>115</v>
      </c>
      <c r="B162" s="42" t="s">
        <v>1663</v>
      </c>
      <c r="C162" s="42" t="s">
        <v>1696</v>
      </c>
      <c r="D162" s="42">
        <v>4</v>
      </c>
      <c r="E162" s="42" t="s">
        <v>1677</v>
      </c>
      <c r="F162" s="42" t="s">
        <v>218</v>
      </c>
      <c r="G162" s="42"/>
      <c r="H162" s="42" t="s">
        <v>1697</v>
      </c>
      <c r="I162" s="42" t="s">
        <v>1706</v>
      </c>
      <c r="J162" s="42" t="s">
        <v>1698</v>
      </c>
      <c r="K162" s="42" t="s">
        <v>1699</v>
      </c>
      <c r="L162" s="42" t="s">
        <v>1700</v>
      </c>
      <c r="M162" s="42" t="s">
        <v>124</v>
      </c>
      <c r="N162" s="42" t="s">
        <v>1701</v>
      </c>
      <c r="O162" s="42" t="s">
        <v>1270</v>
      </c>
      <c r="P162" s="42" t="s">
        <v>126</v>
      </c>
      <c r="Q162" s="42" t="s">
        <v>127</v>
      </c>
      <c r="R162" s="42"/>
      <c r="S162" s="42" t="s">
        <v>128</v>
      </c>
      <c r="T162" s="42" t="s">
        <v>242</v>
      </c>
      <c r="U162" s="42" t="s">
        <v>130</v>
      </c>
      <c r="V162" s="42" t="s">
        <v>131</v>
      </c>
      <c r="W162" s="42" t="s">
        <v>1272</v>
      </c>
      <c r="X162" s="42" t="s">
        <v>1273</v>
      </c>
      <c r="Y162" s="42"/>
      <c r="Z162" s="42"/>
      <c r="AA162" s="42" t="s">
        <v>133</v>
      </c>
      <c r="AB162" s="42"/>
    </row>
    <row r="163" spans="1:28">
      <c r="A163" s="42" t="s">
        <v>115</v>
      </c>
      <c r="B163" s="42" t="s">
        <v>1663</v>
      </c>
      <c r="C163" s="42" t="s">
        <v>1696</v>
      </c>
      <c r="D163" s="42">
        <v>5</v>
      </c>
      <c r="E163" s="42" t="s">
        <v>1680</v>
      </c>
      <c r="F163" s="42" t="s">
        <v>218</v>
      </c>
      <c r="G163" s="42"/>
      <c r="H163" s="42" t="s">
        <v>1697</v>
      </c>
      <c r="I163" s="42" t="s">
        <v>1707</v>
      </c>
      <c r="J163" s="42" t="s">
        <v>1698</v>
      </c>
      <c r="K163" s="42" t="s">
        <v>1699</v>
      </c>
      <c r="L163" s="42" t="s">
        <v>1700</v>
      </c>
      <c r="M163" s="42" t="s">
        <v>124</v>
      </c>
      <c r="N163" s="42" t="s">
        <v>1701</v>
      </c>
      <c r="O163" s="42" t="s">
        <v>1270</v>
      </c>
      <c r="P163" s="42" t="s">
        <v>126</v>
      </c>
      <c r="Q163" s="42" t="s">
        <v>127</v>
      </c>
      <c r="R163" s="42"/>
      <c r="S163" s="42" t="s">
        <v>128</v>
      </c>
      <c r="T163" s="42" t="s">
        <v>1708</v>
      </c>
      <c r="U163" s="42" t="s">
        <v>130</v>
      </c>
      <c r="V163" s="42" t="s">
        <v>131</v>
      </c>
      <c r="W163" s="42" t="s">
        <v>1272</v>
      </c>
      <c r="X163" s="42" t="s">
        <v>1273</v>
      </c>
      <c r="Y163" s="42"/>
      <c r="Z163" s="42"/>
      <c r="AA163" s="42" t="s">
        <v>133</v>
      </c>
      <c r="AB163" s="42"/>
    </row>
    <row r="164" spans="1:28">
      <c r="A164" s="42" t="s">
        <v>115</v>
      </c>
      <c r="B164" s="42" t="s">
        <v>1663</v>
      </c>
      <c r="C164" s="42" t="s">
        <v>1696</v>
      </c>
      <c r="D164" s="42">
        <v>6</v>
      </c>
      <c r="E164" s="42" t="s">
        <v>1683</v>
      </c>
      <c r="F164" s="42" t="s">
        <v>218</v>
      </c>
      <c r="G164" s="42"/>
      <c r="H164" s="42" t="s">
        <v>1697</v>
      </c>
      <c r="I164" s="42" t="s">
        <v>1709</v>
      </c>
      <c r="J164" s="42" t="s">
        <v>1698</v>
      </c>
      <c r="K164" s="42" t="s">
        <v>1699</v>
      </c>
      <c r="L164" s="42" t="s">
        <v>1700</v>
      </c>
      <c r="M164" s="42" t="s">
        <v>124</v>
      </c>
      <c r="N164" s="42" t="s">
        <v>1701</v>
      </c>
      <c r="O164" s="42" t="s">
        <v>1270</v>
      </c>
      <c r="P164" s="42" t="s">
        <v>126</v>
      </c>
      <c r="Q164" s="42" t="s">
        <v>127</v>
      </c>
      <c r="R164" s="42"/>
      <c r="S164" s="42" t="s">
        <v>128</v>
      </c>
      <c r="T164" s="42" t="s">
        <v>1710</v>
      </c>
      <c r="U164" s="42" t="s">
        <v>130</v>
      </c>
      <c r="V164" s="42" t="s">
        <v>131</v>
      </c>
      <c r="W164" s="42" t="s">
        <v>1272</v>
      </c>
      <c r="X164" s="42" t="s">
        <v>1273</v>
      </c>
      <c r="Y164" s="42"/>
      <c r="Z164" s="42"/>
      <c r="AA164" s="42" t="s">
        <v>133</v>
      </c>
      <c r="AB164" s="42"/>
    </row>
    <row r="165" spans="1:28">
      <c r="A165" s="42" t="s">
        <v>115</v>
      </c>
      <c r="B165" s="42" t="s">
        <v>1663</v>
      </c>
      <c r="C165" s="42" t="s">
        <v>1696</v>
      </c>
      <c r="D165" s="42">
        <v>7</v>
      </c>
      <c r="E165" s="42" t="s">
        <v>1685</v>
      </c>
      <c r="F165" s="42" t="s">
        <v>218</v>
      </c>
      <c r="G165" s="42"/>
      <c r="H165" s="42" t="s">
        <v>1697</v>
      </c>
      <c r="I165" s="42" t="s">
        <v>1711</v>
      </c>
      <c r="J165" s="42" t="s">
        <v>1698</v>
      </c>
      <c r="K165" s="42" t="s">
        <v>1699</v>
      </c>
      <c r="L165" s="42" t="s">
        <v>1700</v>
      </c>
      <c r="M165" s="42" t="s">
        <v>124</v>
      </c>
      <c r="N165" s="42" t="s">
        <v>1701</v>
      </c>
      <c r="O165" s="42" t="s">
        <v>1270</v>
      </c>
      <c r="P165" s="42" t="s">
        <v>126</v>
      </c>
      <c r="Q165" s="42" t="s">
        <v>127</v>
      </c>
      <c r="R165" s="42"/>
      <c r="S165" s="42" t="s">
        <v>128</v>
      </c>
      <c r="T165" s="42" t="s">
        <v>1437</v>
      </c>
      <c r="U165" s="42" t="s">
        <v>130</v>
      </c>
      <c r="V165" s="42" t="s">
        <v>131</v>
      </c>
      <c r="W165" s="42" t="s">
        <v>1272</v>
      </c>
      <c r="X165" s="42" t="s">
        <v>1273</v>
      </c>
      <c r="Y165" s="42"/>
      <c r="Z165" s="42"/>
      <c r="AA165" s="42" t="s">
        <v>133</v>
      </c>
      <c r="AB165" s="42"/>
    </row>
    <row r="166" spans="1:28">
      <c r="A166" s="42" t="s">
        <v>115</v>
      </c>
      <c r="B166" s="42" t="s">
        <v>1663</v>
      </c>
      <c r="C166" s="42" t="s">
        <v>1696</v>
      </c>
      <c r="D166" s="42">
        <v>8</v>
      </c>
      <c r="E166" s="42" t="s">
        <v>1688</v>
      </c>
      <c r="F166" s="42" t="s">
        <v>218</v>
      </c>
      <c r="G166" s="42"/>
      <c r="H166" s="42" t="s">
        <v>1697</v>
      </c>
      <c r="I166" s="42" t="s">
        <v>1712</v>
      </c>
      <c r="J166" s="42" t="s">
        <v>1698</v>
      </c>
      <c r="K166" s="42" t="s">
        <v>1699</v>
      </c>
      <c r="L166" s="42" t="s">
        <v>1700</v>
      </c>
      <c r="M166" s="42" t="s">
        <v>124</v>
      </c>
      <c r="N166" s="42" t="s">
        <v>1701</v>
      </c>
      <c r="O166" s="42" t="s">
        <v>1270</v>
      </c>
      <c r="P166" s="42" t="s">
        <v>126</v>
      </c>
      <c r="Q166" s="42" t="s">
        <v>127</v>
      </c>
      <c r="R166" s="42"/>
      <c r="S166" s="42" t="s">
        <v>128</v>
      </c>
      <c r="T166" s="42" t="s">
        <v>1713</v>
      </c>
      <c r="U166" s="42" t="s">
        <v>130</v>
      </c>
      <c r="V166" s="42" t="s">
        <v>131</v>
      </c>
      <c r="W166" s="42" t="s">
        <v>1272</v>
      </c>
      <c r="X166" s="42" t="s">
        <v>1273</v>
      </c>
      <c r="Y166" s="42"/>
      <c r="Z166" s="42"/>
      <c r="AA166" s="42" t="s">
        <v>133</v>
      </c>
      <c r="AB166" s="42"/>
    </row>
    <row r="167" spans="1:28">
      <c r="A167" s="42" t="s">
        <v>115</v>
      </c>
      <c r="B167" s="42" t="s">
        <v>1663</v>
      </c>
      <c r="C167" s="42" t="s">
        <v>1696</v>
      </c>
      <c r="D167" s="42">
        <v>9</v>
      </c>
      <c r="E167" s="42" t="s">
        <v>1691</v>
      </c>
      <c r="F167" s="42" t="s">
        <v>218</v>
      </c>
      <c r="G167" s="42"/>
      <c r="H167" s="42" t="s">
        <v>1697</v>
      </c>
      <c r="I167" s="42" t="s">
        <v>1714</v>
      </c>
      <c r="J167" s="42" t="s">
        <v>1698</v>
      </c>
      <c r="K167" s="42" t="s">
        <v>1699</v>
      </c>
      <c r="L167" s="42" t="s">
        <v>1700</v>
      </c>
      <c r="M167" s="42" t="s">
        <v>124</v>
      </c>
      <c r="N167" s="42" t="s">
        <v>1701</v>
      </c>
      <c r="O167" s="42" t="s">
        <v>1270</v>
      </c>
      <c r="P167" s="42" t="s">
        <v>126</v>
      </c>
      <c r="Q167" s="42" t="s">
        <v>127</v>
      </c>
      <c r="R167" s="42"/>
      <c r="S167" s="42" t="s">
        <v>128</v>
      </c>
      <c r="T167" s="42" t="s">
        <v>1715</v>
      </c>
      <c r="U167" s="42" t="s">
        <v>130</v>
      </c>
      <c r="V167" s="42" t="s">
        <v>131</v>
      </c>
      <c r="W167" s="42" t="s">
        <v>1272</v>
      </c>
      <c r="X167" s="42" t="s">
        <v>1273</v>
      </c>
      <c r="Y167" s="42"/>
      <c r="Z167" s="42"/>
      <c r="AA167" s="42" t="s">
        <v>133</v>
      </c>
      <c r="AB167" s="42"/>
    </row>
    <row r="168" spans="1:28">
      <c r="A168" s="42" t="s">
        <v>115</v>
      </c>
      <c r="B168" s="42" t="s">
        <v>1663</v>
      </c>
      <c r="C168" s="42" t="s">
        <v>1696</v>
      </c>
      <c r="D168" s="42">
        <v>4659</v>
      </c>
      <c r="E168" s="42" t="s">
        <v>140</v>
      </c>
      <c r="F168" s="42" t="s">
        <v>218</v>
      </c>
      <c r="G168" s="42" t="s">
        <v>141</v>
      </c>
      <c r="H168" s="42"/>
      <c r="I168" s="42"/>
      <c r="J168" s="42"/>
      <c r="K168" s="42"/>
      <c r="L168" s="42" t="s">
        <v>1700</v>
      </c>
      <c r="M168" s="42" t="s">
        <v>124</v>
      </c>
      <c r="N168" s="42" t="s">
        <v>1701</v>
      </c>
      <c r="O168" s="42" t="s">
        <v>1270</v>
      </c>
      <c r="P168" s="42" t="s">
        <v>126</v>
      </c>
      <c r="Q168" s="42" t="s">
        <v>127</v>
      </c>
      <c r="R168" s="42"/>
      <c r="S168" s="42" t="s">
        <v>128</v>
      </c>
      <c r="T168" s="42" t="s">
        <v>142</v>
      </c>
      <c r="U168" s="42" t="s">
        <v>130</v>
      </c>
      <c r="V168" s="42" t="s">
        <v>131</v>
      </c>
      <c r="W168" s="42"/>
      <c r="X168" s="42" t="s">
        <v>1273</v>
      </c>
      <c r="Y168" s="42"/>
      <c r="Z168" s="42"/>
      <c r="AA168" s="42" t="s">
        <v>133</v>
      </c>
      <c r="AB168" s="42"/>
    </row>
    <row r="169" spans="1:28">
      <c r="A169" s="42" t="s">
        <v>115</v>
      </c>
      <c r="B169" s="42" t="s">
        <v>1663</v>
      </c>
      <c r="C169" s="42" t="s">
        <v>1696</v>
      </c>
      <c r="D169" s="42">
        <v>1</v>
      </c>
      <c r="E169" s="42" t="s">
        <v>1665</v>
      </c>
      <c r="F169" s="42" t="s">
        <v>218</v>
      </c>
      <c r="G169" s="42"/>
      <c r="H169" s="42" t="s">
        <v>1697</v>
      </c>
      <c r="I169" s="42" t="s">
        <v>222</v>
      </c>
      <c r="J169" s="42" t="s">
        <v>1698</v>
      </c>
      <c r="K169" s="42" t="s">
        <v>1699</v>
      </c>
      <c r="L169" s="42" t="s">
        <v>1716</v>
      </c>
      <c r="M169" s="42" t="s">
        <v>124</v>
      </c>
      <c r="N169" s="42" t="s">
        <v>1717</v>
      </c>
      <c r="O169" s="42" t="s">
        <v>1718</v>
      </c>
      <c r="P169" s="42" t="s">
        <v>146</v>
      </c>
      <c r="Q169" s="42" t="s">
        <v>127</v>
      </c>
      <c r="R169" s="42"/>
      <c r="S169" s="42" t="s">
        <v>147</v>
      </c>
      <c r="T169" s="42" t="s">
        <v>277</v>
      </c>
      <c r="U169" s="42" t="s">
        <v>1719</v>
      </c>
      <c r="V169" s="42" t="s">
        <v>150</v>
      </c>
      <c r="W169" s="42"/>
      <c r="X169" s="42" t="s">
        <v>1273</v>
      </c>
      <c r="Y169" s="42" t="s">
        <v>151</v>
      </c>
      <c r="Z169" s="42"/>
      <c r="AA169" s="42" t="s">
        <v>133</v>
      </c>
      <c r="AB169" s="42"/>
    </row>
    <row r="170" spans="1:28">
      <c r="A170" s="42" t="s">
        <v>115</v>
      </c>
      <c r="B170" s="42" t="s">
        <v>1663</v>
      </c>
      <c r="C170" s="42" t="s">
        <v>1696</v>
      </c>
      <c r="D170" s="42">
        <v>2</v>
      </c>
      <c r="E170" s="42" t="s">
        <v>1671</v>
      </c>
      <c r="F170" s="42" t="s">
        <v>218</v>
      </c>
      <c r="G170" s="42"/>
      <c r="H170" s="42" t="s">
        <v>1697</v>
      </c>
      <c r="I170" s="42" t="s">
        <v>1703</v>
      </c>
      <c r="J170" s="42" t="s">
        <v>1698</v>
      </c>
      <c r="K170" s="42" t="s">
        <v>1699</v>
      </c>
      <c r="L170" s="42" t="s">
        <v>1716</v>
      </c>
      <c r="M170" s="42" t="s">
        <v>124</v>
      </c>
      <c r="N170" s="42" t="s">
        <v>1717</v>
      </c>
      <c r="O170" s="42" t="s">
        <v>1718</v>
      </c>
      <c r="P170" s="42" t="s">
        <v>146</v>
      </c>
      <c r="Q170" s="42" t="s">
        <v>127</v>
      </c>
      <c r="R170" s="42"/>
      <c r="S170" s="42" t="s">
        <v>147</v>
      </c>
      <c r="T170" s="42" t="s">
        <v>1720</v>
      </c>
      <c r="U170" s="42" t="s">
        <v>1721</v>
      </c>
      <c r="V170" s="42" t="s">
        <v>150</v>
      </c>
      <c r="W170" s="42"/>
      <c r="X170" s="42" t="s">
        <v>1273</v>
      </c>
      <c r="Y170" s="42" t="s">
        <v>151</v>
      </c>
      <c r="Z170" s="42"/>
      <c r="AA170" s="42" t="s">
        <v>133</v>
      </c>
      <c r="AB170" s="42"/>
    </row>
    <row r="171" spans="1:28">
      <c r="A171" s="42" t="s">
        <v>115</v>
      </c>
      <c r="B171" s="42" t="s">
        <v>1663</v>
      </c>
      <c r="C171" s="42" t="s">
        <v>1696</v>
      </c>
      <c r="D171" s="42">
        <v>3</v>
      </c>
      <c r="E171" s="42" t="s">
        <v>1674</v>
      </c>
      <c r="F171" s="42" t="s">
        <v>218</v>
      </c>
      <c r="G171" s="42"/>
      <c r="H171" s="42" t="s">
        <v>1697</v>
      </c>
      <c r="I171" s="42" t="s">
        <v>1703</v>
      </c>
      <c r="J171" s="42" t="s">
        <v>1698</v>
      </c>
      <c r="K171" s="42" t="s">
        <v>1699</v>
      </c>
      <c r="L171" s="42" t="s">
        <v>1716</v>
      </c>
      <c r="M171" s="42" t="s">
        <v>124</v>
      </c>
      <c r="N171" s="42" t="s">
        <v>1717</v>
      </c>
      <c r="O171" s="42" t="s">
        <v>1718</v>
      </c>
      <c r="P171" s="42" t="s">
        <v>146</v>
      </c>
      <c r="Q171" s="42" t="s">
        <v>127</v>
      </c>
      <c r="R171" s="42"/>
      <c r="S171" s="42" t="s">
        <v>147</v>
      </c>
      <c r="T171" s="42" t="s">
        <v>1722</v>
      </c>
      <c r="U171" s="42" t="s">
        <v>1723</v>
      </c>
      <c r="V171" s="42" t="s">
        <v>150</v>
      </c>
      <c r="W171" s="42"/>
      <c r="X171" s="42" t="s">
        <v>1273</v>
      </c>
      <c r="Y171" s="42" t="s">
        <v>151</v>
      </c>
      <c r="Z171" s="42"/>
      <c r="AA171" s="42" t="s">
        <v>133</v>
      </c>
      <c r="AB171" s="42"/>
    </row>
    <row r="172" spans="1:28">
      <c r="A172" s="42" t="s">
        <v>115</v>
      </c>
      <c r="B172" s="42" t="s">
        <v>1663</v>
      </c>
      <c r="C172" s="42" t="s">
        <v>1696</v>
      </c>
      <c r="D172" s="42">
        <v>4</v>
      </c>
      <c r="E172" s="42" t="s">
        <v>1677</v>
      </c>
      <c r="F172" s="42" t="s">
        <v>218</v>
      </c>
      <c r="G172" s="42"/>
      <c r="H172" s="42" t="s">
        <v>1697</v>
      </c>
      <c r="I172" s="42" t="s">
        <v>1706</v>
      </c>
      <c r="J172" s="42" t="s">
        <v>1698</v>
      </c>
      <c r="K172" s="42" t="s">
        <v>1699</v>
      </c>
      <c r="L172" s="42" t="s">
        <v>1716</v>
      </c>
      <c r="M172" s="42" t="s">
        <v>124</v>
      </c>
      <c r="N172" s="42" t="s">
        <v>1717</v>
      </c>
      <c r="O172" s="42" t="s">
        <v>1718</v>
      </c>
      <c r="P172" s="42" t="s">
        <v>146</v>
      </c>
      <c r="Q172" s="42" t="s">
        <v>127</v>
      </c>
      <c r="R172" s="42"/>
      <c r="S172" s="42" t="s">
        <v>147</v>
      </c>
      <c r="T172" s="42" t="s">
        <v>313</v>
      </c>
      <c r="U172" s="42" t="s">
        <v>272</v>
      </c>
      <c r="V172" s="42" t="s">
        <v>150</v>
      </c>
      <c r="W172" s="42"/>
      <c r="X172" s="42" t="s">
        <v>1273</v>
      </c>
      <c r="Y172" s="42" t="s">
        <v>151</v>
      </c>
      <c r="Z172" s="42"/>
      <c r="AA172" s="42" t="s">
        <v>133</v>
      </c>
      <c r="AB172" s="42"/>
    </row>
    <row r="173" spans="1:28">
      <c r="A173" s="42" t="s">
        <v>115</v>
      </c>
      <c r="B173" s="42" t="s">
        <v>1663</v>
      </c>
      <c r="C173" s="42" t="s">
        <v>1696</v>
      </c>
      <c r="D173" s="42">
        <v>5</v>
      </c>
      <c r="E173" s="42" t="s">
        <v>1680</v>
      </c>
      <c r="F173" s="42" t="s">
        <v>218</v>
      </c>
      <c r="G173" s="42"/>
      <c r="H173" s="42" t="s">
        <v>1697</v>
      </c>
      <c r="I173" s="42" t="s">
        <v>1707</v>
      </c>
      <c r="J173" s="42" t="s">
        <v>1698</v>
      </c>
      <c r="K173" s="42" t="s">
        <v>1699</v>
      </c>
      <c r="L173" s="42" t="s">
        <v>1716</v>
      </c>
      <c r="M173" s="42" t="s">
        <v>124</v>
      </c>
      <c r="N173" s="42" t="s">
        <v>1717</v>
      </c>
      <c r="O173" s="42" t="s">
        <v>1718</v>
      </c>
      <c r="P173" s="42" t="s">
        <v>146</v>
      </c>
      <c r="Q173" s="42" t="s">
        <v>127</v>
      </c>
      <c r="R173" s="42"/>
      <c r="S173" s="42" t="s">
        <v>147</v>
      </c>
      <c r="T173" s="42" t="s">
        <v>1315</v>
      </c>
      <c r="U173" s="42" t="s">
        <v>636</v>
      </c>
      <c r="V173" s="42" t="s">
        <v>150</v>
      </c>
      <c r="W173" s="42"/>
      <c r="X173" s="42" t="s">
        <v>1273</v>
      </c>
      <c r="Y173" s="42" t="s">
        <v>151</v>
      </c>
      <c r="Z173" s="42"/>
      <c r="AA173" s="42" t="s">
        <v>133</v>
      </c>
      <c r="AB173" s="42"/>
    </row>
    <row r="174" spans="1:28">
      <c r="A174" s="42" t="s">
        <v>115</v>
      </c>
      <c r="B174" s="42" t="s">
        <v>1663</v>
      </c>
      <c r="C174" s="42" t="s">
        <v>1696</v>
      </c>
      <c r="D174" s="42">
        <v>6</v>
      </c>
      <c r="E174" s="42" t="s">
        <v>1683</v>
      </c>
      <c r="F174" s="42" t="s">
        <v>218</v>
      </c>
      <c r="G174" s="42"/>
      <c r="H174" s="42" t="s">
        <v>1697</v>
      </c>
      <c r="I174" s="42" t="s">
        <v>1709</v>
      </c>
      <c r="J174" s="42" t="s">
        <v>1698</v>
      </c>
      <c r="K174" s="42" t="s">
        <v>1699</v>
      </c>
      <c r="L174" s="42" t="s">
        <v>1716</v>
      </c>
      <c r="M174" s="42" t="s">
        <v>124</v>
      </c>
      <c r="N174" s="42" t="s">
        <v>1717</v>
      </c>
      <c r="O174" s="42" t="s">
        <v>1718</v>
      </c>
      <c r="P174" s="42" t="s">
        <v>146</v>
      </c>
      <c r="Q174" s="42" t="s">
        <v>127</v>
      </c>
      <c r="R174" s="42"/>
      <c r="S174" s="42" t="s">
        <v>147</v>
      </c>
      <c r="T174" s="42" t="s">
        <v>1307</v>
      </c>
      <c r="U174" s="42" t="s">
        <v>1314</v>
      </c>
      <c r="V174" s="42" t="s">
        <v>150</v>
      </c>
      <c r="W174" s="42"/>
      <c r="X174" s="42" t="s">
        <v>1273</v>
      </c>
      <c r="Y174" s="42" t="s">
        <v>151</v>
      </c>
      <c r="Z174" s="42"/>
      <c r="AA174" s="42" t="s">
        <v>133</v>
      </c>
      <c r="AB174" s="42"/>
    </row>
    <row r="175" spans="1:28">
      <c r="A175" s="42" t="s">
        <v>115</v>
      </c>
      <c r="B175" s="42" t="s">
        <v>1663</v>
      </c>
      <c r="C175" s="42" t="s">
        <v>1696</v>
      </c>
      <c r="D175" s="42">
        <v>7</v>
      </c>
      <c r="E175" s="42" t="s">
        <v>1685</v>
      </c>
      <c r="F175" s="42" t="s">
        <v>218</v>
      </c>
      <c r="G175" s="42"/>
      <c r="H175" s="42" t="s">
        <v>1697</v>
      </c>
      <c r="I175" s="42" t="s">
        <v>1711</v>
      </c>
      <c r="J175" s="42" t="s">
        <v>1698</v>
      </c>
      <c r="K175" s="42" t="s">
        <v>1699</v>
      </c>
      <c r="L175" s="42" t="s">
        <v>1716</v>
      </c>
      <c r="M175" s="42" t="s">
        <v>124</v>
      </c>
      <c r="N175" s="42" t="s">
        <v>1717</v>
      </c>
      <c r="O175" s="42" t="s">
        <v>1718</v>
      </c>
      <c r="P175" s="42" t="s">
        <v>146</v>
      </c>
      <c r="Q175" s="42" t="s">
        <v>127</v>
      </c>
      <c r="R175" s="42"/>
      <c r="S175" s="42" t="s">
        <v>147</v>
      </c>
      <c r="T175" s="42" t="s">
        <v>1724</v>
      </c>
      <c r="U175" s="42" t="s">
        <v>1725</v>
      </c>
      <c r="V175" s="42" t="s">
        <v>150</v>
      </c>
      <c r="W175" s="42"/>
      <c r="X175" s="42" t="s">
        <v>1273</v>
      </c>
      <c r="Y175" s="42" t="s">
        <v>151</v>
      </c>
      <c r="Z175" s="42"/>
      <c r="AA175" s="42" t="s">
        <v>133</v>
      </c>
      <c r="AB175" s="42"/>
    </row>
    <row r="176" spans="1:28">
      <c r="A176" s="42" t="s">
        <v>115</v>
      </c>
      <c r="B176" s="42" t="s">
        <v>1663</v>
      </c>
      <c r="C176" s="42" t="s">
        <v>1696</v>
      </c>
      <c r="D176" s="42">
        <v>8</v>
      </c>
      <c r="E176" s="42" t="s">
        <v>1688</v>
      </c>
      <c r="F176" s="42" t="s">
        <v>218</v>
      </c>
      <c r="G176" s="42"/>
      <c r="H176" s="42" t="s">
        <v>1697</v>
      </c>
      <c r="I176" s="42" t="s">
        <v>1712</v>
      </c>
      <c r="J176" s="42" t="s">
        <v>1698</v>
      </c>
      <c r="K176" s="42" t="s">
        <v>1699</v>
      </c>
      <c r="L176" s="42" t="s">
        <v>1716</v>
      </c>
      <c r="M176" s="42" t="s">
        <v>124</v>
      </c>
      <c r="N176" s="42" t="s">
        <v>1717</v>
      </c>
      <c r="O176" s="42" t="s">
        <v>1718</v>
      </c>
      <c r="P176" s="42" t="s">
        <v>146</v>
      </c>
      <c r="Q176" s="42" t="s">
        <v>127</v>
      </c>
      <c r="R176" s="42"/>
      <c r="S176" s="42" t="s">
        <v>147</v>
      </c>
      <c r="T176" s="42" t="s">
        <v>273</v>
      </c>
      <c r="U176" s="42" t="s">
        <v>1726</v>
      </c>
      <c r="V176" s="42" t="s">
        <v>150</v>
      </c>
      <c r="W176" s="42"/>
      <c r="X176" s="42" t="s">
        <v>1273</v>
      </c>
      <c r="Y176" s="42" t="s">
        <v>151</v>
      </c>
      <c r="Z176" s="42"/>
      <c r="AA176" s="42" t="s">
        <v>133</v>
      </c>
      <c r="AB176" s="42"/>
    </row>
    <row r="177" spans="1:28">
      <c r="A177" s="42" t="s">
        <v>115</v>
      </c>
      <c r="B177" s="42" t="s">
        <v>1663</v>
      </c>
      <c r="C177" s="42" t="s">
        <v>1696</v>
      </c>
      <c r="D177" s="42">
        <v>9</v>
      </c>
      <c r="E177" s="42" t="s">
        <v>1691</v>
      </c>
      <c r="F177" s="42" t="s">
        <v>218</v>
      </c>
      <c r="G177" s="42"/>
      <c r="H177" s="42" t="s">
        <v>1697</v>
      </c>
      <c r="I177" s="42" t="s">
        <v>1714</v>
      </c>
      <c r="J177" s="42" t="s">
        <v>1698</v>
      </c>
      <c r="K177" s="42" t="s">
        <v>1699</v>
      </c>
      <c r="L177" s="42" t="s">
        <v>1716</v>
      </c>
      <c r="M177" s="42" t="s">
        <v>124</v>
      </c>
      <c r="N177" s="42" t="s">
        <v>1717</v>
      </c>
      <c r="O177" s="42" t="s">
        <v>1718</v>
      </c>
      <c r="P177" s="42" t="s">
        <v>146</v>
      </c>
      <c r="Q177" s="42" t="s">
        <v>127</v>
      </c>
      <c r="R177" s="42"/>
      <c r="S177" s="42" t="s">
        <v>147</v>
      </c>
      <c r="T177" s="42" t="s">
        <v>1727</v>
      </c>
      <c r="U177" s="42" t="s">
        <v>318</v>
      </c>
      <c r="V177" s="42" t="s">
        <v>150</v>
      </c>
      <c r="W177" s="42"/>
      <c r="X177" s="42" t="s">
        <v>1273</v>
      </c>
      <c r="Y177" s="42" t="s">
        <v>151</v>
      </c>
      <c r="Z177" s="42"/>
      <c r="AA177" s="42" t="s">
        <v>133</v>
      </c>
      <c r="AB177" s="42"/>
    </row>
    <row r="178" spans="1:28">
      <c r="A178" s="42" t="s">
        <v>115</v>
      </c>
      <c r="B178" s="42" t="s">
        <v>1663</v>
      </c>
      <c r="C178" s="42" t="s">
        <v>1696</v>
      </c>
      <c r="D178" s="42">
        <v>1081</v>
      </c>
      <c r="E178" s="42" t="s">
        <v>140</v>
      </c>
      <c r="F178" s="42" t="s">
        <v>218</v>
      </c>
      <c r="G178" s="42" t="s">
        <v>141</v>
      </c>
      <c r="H178" s="42"/>
      <c r="I178" s="42"/>
      <c r="J178" s="42"/>
      <c r="K178" s="42"/>
      <c r="L178" s="42" t="s">
        <v>1716</v>
      </c>
      <c r="M178" s="42" t="s">
        <v>124</v>
      </c>
      <c r="N178" s="42" t="s">
        <v>1717</v>
      </c>
      <c r="O178" s="42" t="s">
        <v>1718</v>
      </c>
      <c r="P178" s="42" t="s">
        <v>146</v>
      </c>
      <c r="Q178" s="42" t="s">
        <v>127</v>
      </c>
      <c r="R178" s="42"/>
      <c r="S178" s="42" t="s">
        <v>147</v>
      </c>
      <c r="T178" s="42" t="s">
        <v>142</v>
      </c>
      <c r="U178" s="42" t="s">
        <v>156</v>
      </c>
      <c r="V178" s="42" t="s">
        <v>150</v>
      </c>
      <c r="W178" s="42"/>
      <c r="X178" s="42" t="s">
        <v>1273</v>
      </c>
      <c r="Y178" s="42"/>
      <c r="Z178" s="42"/>
      <c r="AA178" s="42" t="s">
        <v>133</v>
      </c>
      <c r="AB178" s="42"/>
    </row>
    <row r="179" spans="1:28">
      <c r="A179" s="42" t="s">
        <v>115</v>
      </c>
      <c r="B179" s="42" t="s">
        <v>1663</v>
      </c>
      <c r="C179" s="42" t="s">
        <v>1696</v>
      </c>
      <c r="D179" s="42">
        <v>1</v>
      </c>
      <c r="E179" s="42" t="s">
        <v>1665</v>
      </c>
      <c r="F179" s="42" t="s">
        <v>218</v>
      </c>
      <c r="G179" s="42" t="s">
        <v>192</v>
      </c>
      <c r="H179" s="42" t="s">
        <v>1697</v>
      </c>
      <c r="I179" s="42" t="s">
        <v>222</v>
      </c>
      <c r="J179" s="42" t="s">
        <v>1698</v>
      </c>
      <c r="K179" s="42" t="s">
        <v>1699</v>
      </c>
      <c r="L179" s="42" t="s">
        <v>1700</v>
      </c>
      <c r="M179" s="42" t="s">
        <v>124</v>
      </c>
      <c r="N179" s="42" t="s">
        <v>1701</v>
      </c>
      <c r="O179" s="42" t="s">
        <v>1270</v>
      </c>
      <c r="P179" s="42" t="s">
        <v>126</v>
      </c>
      <c r="Q179" s="42" t="s">
        <v>127</v>
      </c>
      <c r="R179" s="42"/>
      <c r="S179" s="42" t="s">
        <v>128</v>
      </c>
      <c r="T179" s="42" t="s">
        <v>1728</v>
      </c>
      <c r="U179" s="42" t="s">
        <v>191</v>
      </c>
      <c r="V179" s="42" t="s">
        <v>131</v>
      </c>
      <c r="W179" s="42"/>
      <c r="X179" s="42" t="s">
        <v>1273</v>
      </c>
      <c r="Y179" s="42"/>
      <c r="Z179" s="42"/>
      <c r="AA179" s="42" t="s">
        <v>280</v>
      </c>
      <c r="AB179" s="42" t="s">
        <v>195</v>
      </c>
    </row>
    <row r="180" spans="1:28">
      <c r="A180" s="42" t="s">
        <v>115</v>
      </c>
      <c r="B180" s="42" t="s">
        <v>1663</v>
      </c>
      <c r="C180" s="42" t="s">
        <v>1696</v>
      </c>
      <c r="D180" s="42">
        <v>1</v>
      </c>
      <c r="E180" s="42" t="s">
        <v>1665</v>
      </c>
      <c r="F180" s="42" t="s">
        <v>218</v>
      </c>
      <c r="G180" s="42" t="s">
        <v>196</v>
      </c>
      <c r="H180" s="42" t="s">
        <v>1697</v>
      </c>
      <c r="I180" s="42" t="s">
        <v>222</v>
      </c>
      <c r="J180" s="42" t="s">
        <v>1698</v>
      </c>
      <c r="K180" s="42" t="s">
        <v>1699</v>
      </c>
      <c r="L180" s="42" t="s">
        <v>1716</v>
      </c>
      <c r="M180" s="42" t="s">
        <v>124</v>
      </c>
      <c r="N180" s="42" t="s">
        <v>1717</v>
      </c>
      <c r="O180" s="42" t="s">
        <v>1718</v>
      </c>
      <c r="P180" s="42" t="s">
        <v>146</v>
      </c>
      <c r="Q180" s="42" t="s">
        <v>127</v>
      </c>
      <c r="R180" s="42"/>
      <c r="S180" s="42" t="s">
        <v>147</v>
      </c>
      <c r="T180" s="42" t="s">
        <v>877</v>
      </c>
      <c r="U180" s="42" t="s">
        <v>198</v>
      </c>
      <c r="V180" s="42" t="s">
        <v>199</v>
      </c>
      <c r="W180" s="42"/>
      <c r="X180" s="42" t="s">
        <v>1273</v>
      </c>
      <c r="Y180" s="42"/>
      <c r="Z180" s="42" t="s">
        <v>201</v>
      </c>
      <c r="AA180" s="42" t="s">
        <v>1729</v>
      </c>
      <c r="AB180" s="42" t="s">
        <v>203</v>
      </c>
    </row>
    <row r="181" spans="1:28">
      <c r="A181" s="42" t="s">
        <v>115</v>
      </c>
      <c r="B181" s="42" t="s">
        <v>1663</v>
      </c>
      <c r="C181" s="42" t="s">
        <v>1696</v>
      </c>
      <c r="D181" s="42">
        <v>1</v>
      </c>
      <c r="E181" s="42" t="s">
        <v>1665</v>
      </c>
      <c r="F181" s="42" t="s">
        <v>218</v>
      </c>
      <c r="G181" s="42" t="s">
        <v>204</v>
      </c>
      <c r="H181" s="42" t="s">
        <v>1697</v>
      </c>
      <c r="I181" s="42" t="s">
        <v>222</v>
      </c>
      <c r="J181" s="42" t="s">
        <v>1698</v>
      </c>
      <c r="K181" s="42" t="s">
        <v>1699</v>
      </c>
      <c r="L181" s="42" t="s">
        <v>1716</v>
      </c>
      <c r="M181" s="42" t="s">
        <v>124</v>
      </c>
      <c r="N181" s="42" t="s">
        <v>1717</v>
      </c>
      <c r="O181" s="42" t="s">
        <v>1718</v>
      </c>
      <c r="P181" s="42" t="s">
        <v>146</v>
      </c>
      <c r="Q181" s="42" t="s">
        <v>127</v>
      </c>
      <c r="R181" s="42"/>
      <c r="S181" s="42" t="s">
        <v>147</v>
      </c>
      <c r="T181" s="42" t="s">
        <v>1730</v>
      </c>
      <c r="U181" s="42" t="s">
        <v>198</v>
      </c>
      <c r="V181" s="42" t="s">
        <v>199</v>
      </c>
      <c r="W181" s="42"/>
      <c r="X181" s="42" t="s">
        <v>1273</v>
      </c>
      <c r="Y181" s="42"/>
      <c r="Z181" s="42" t="s">
        <v>201</v>
      </c>
      <c r="AA181" s="42" t="s">
        <v>1729</v>
      </c>
      <c r="AB181" s="42" t="s">
        <v>203</v>
      </c>
    </row>
    <row r="182" spans="1:28">
      <c r="A182" s="42" t="s">
        <v>115</v>
      </c>
      <c r="B182" s="42" t="s">
        <v>1663</v>
      </c>
      <c r="C182" s="42" t="s">
        <v>1696</v>
      </c>
      <c r="D182" s="42">
        <v>1081</v>
      </c>
      <c r="E182" s="42" t="s">
        <v>206</v>
      </c>
      <c r="F182" s="42" t="s">
        <v>218</v>
      </c>
      <c r="G182" s="42" t="s">
        <v>207</v>
      </c>
      <c r="H182" s="42"/>
      <c r="I182" s="42"/>
      <c r="J182" s="42"/>
      <c r="K182" s="42"/>
      <c r="L182" s="42" t="s">
        <v>1716</v>
      </c>
      <c r="M182" s="42" t="s">
        <v>124</v>
      </c>
      <c r="N182" s="42" t="s">
        <v>1717</v>
      </c>
      <c r="O182" s="42" t="s">
        <v>1718</v>
      </c>
      <c r="P182" s="42" t="s">
        <v>146</v>
      </c>
      <c r="Q182" s="42" t="s">
        <v>127</v>
      </c>
      <c r="R182" s="42"/>
      <c r="S182" s="42" t="s">
        <v>147</v>
      </c>
      <c r="T182" s="42" t="s">
        <v>1731</v>
      </c>
      <c r="U182" s="42" t="s">
        <v>198</v>
      </c>
      <c r="V182" s="42" t="s">
        <v>199</v>
      </c>
      <c r="W182" s="42"/>
      <c r="X182" s="42" t="s">
        <v>1273</v>
      </c>
      <c r="Y182" s="42"/>
      <c r="Z182" s="42" t="s">
        <v>209</v>
      </c>
      <c r="AA182" s="42" t="s">
        <v>132</v>
      </c>
      <c r="AB182" s="42" t="s">
        <v>211</v>
      </c>
    </row>
    <row r="183" spans="1:28">
      <c r="A183" s="42" t="s">
        <v>115</v>
      </c>
      <c r="B183" s="42" t="s">
        <v>1663</v>
      </c>
      <c r="C183" s="42" t="s">
        <v>1696</v>
      </c>
      <c r="D183" s="42">
        <v>1081</v>
      </c>
      <c r="E183" s="42" t="s">
        <v>212</v>
      </c>
      <c r="F183" s="42" t="s">
        <v>218</v>
      </c>
      <c r="G183" s="42" t="s">
        <v>213</v>
      </c>
      <c r="H183" s="42"/>
      <c r="I183" s="42"/>
      <c r="J183" s="42"/>
      <c r="K183" s="42"/>
      <c r="L183" s="42" t="s">
        <v>1716</v>
      </c>
      <c r="M183" s="42" t="s">
        <v>124</v>
      </c>
      <c r="N183" s="42" t="s">
        <v>1717</v>
      </c>
      <c r="O183" s="42" t="s">
        <v>1718</v>
      </c>
      <c r="P183" s="42" t="s">
        <v>146</v>
      </c>
      <c r="Q183" s="42" t="s">
        <v>127</v>
      </c>
      <c r="R183" s="42"/>
      <c r="S183" s="42" t="s">
        <v>147</v>
      </c>
      <c r="T183" s="42" t="s">
        <v>877</v>
      </c>
      <c r="U183" s="42" t="s">
        <v>198</v>
      </c>
      <c r="V183" s="42" t="s">
        <v>199</v>
      </c>
      <c r="W183" s="42"/>
      <c r="X183" s="42" t="s">
        <v>1273</v>
      </c>
      <c r="Y183" s="42"/>
      <c r="Z183" s="42" t="s">
        <v>209</v>
      </c>
      <c r="AA183" s="42" t="s">
        <v>132</v>
      </c>
      <c r="AB183" s="42" t="s">
        <v>211</v>
      </c>
    </row>
    <row r="184" spans="1:28">
      <c r="A184" s="42" t="s">
        <v>115</v>
      </c>
      <c r="B184" s="42" t="s">
        <v>1827</v>
      </c>
      <c r="C184" s="42" t="s">
        <v>1828</v>
      </c>
      <c r="D184" s="42">
        <v>1</v>
      </c>
      <c r="E184" s="42" t="s">
        <v>1829</v>
      </c>
      <c r="F184" s="42" t="s">
        <v>218</v>
      </c>
      <c r="G184" s="42"/>
      <c r="H184" s="42" t="s">
        <v>1830</v>
      </c>
      <c r="I184" s="42" t="s">
        <v>1831</v>
      </c>
      <c r="J184" s="42" t="s">
        <v>1832</v>
      </c>
      <c r="K184" s="42" t="s">
        <v>1833</v>
      </c>
      <c r="L184" s="42" t="s">
        <v>1834</v>
      </c>
      <c r="M184" s="42" t="s">
        <v>124</v>
      </c>
      <c r="N184" s="42" t="s">
        <v>1835</v>
      </c>
      <c r="O184" s="42" t="s">
        <v>1836</v>
      </c>
      <c r="P184" s="42" t="s">
        <v>126</v>
      </c>
      <c r="Q184" s="42" t="s">
        <v>127</v>
      </c>
      <c r="R184" s="42"/>
      <c r="S184" s="42" t="s">
        <v>128</v>
      </c>
      <c r="T184" s="42" t="s">
        <v>1837</v>
      </c>
      <c r="U184" s="42" t="s">
        <v>130</v>
      </c>
      <c r="V184" s="42" t="s">
        <v>131</v>
      </c>
      <c r="W184" s="42" t="s">
        <v>1272</v>
      </c>
      <c r="X184" s="42" t="s">
        <v>1273</v>
      </c>
      <c r="Y184" s="42"/>
      <c r="Z184" s="42"/>
      <c r="AA184" s="42" t="s">
        <v>133</v>
      </c>
      <c r="AB184" s="42"/>
    </row>
    <row r="185" spans="1:28">
      <c r="A185" s="42" t="s">
        <v>115</v>
      </c>
      <c r="B185" s="42" t="s">
        <v>1827</v>
      </c>
      <c r="C185" s="42" t="s">
        <v>1828</v>
      </c>
      <c r="D185" s="42">
        <v>2</v>
      </c>
      <c r="E185" s="42" t="s">
        <v>1838</v>
      </c>
      <c r="F185" s="42" t="s">
        <v>218</v>
      </c>
      <c r="G185" s="42"/>
      <c r="H185" s="42" t="s">
        <v>1830</v>
      </c>
      <c r="I185" s="42" t="s">
        <v>1839</v>
      </c>
      <c r="J185" s="42" t="s">
        <v>1832</v>
      </c>
      <c r="K185" s="42" t="s">
        <v>1833</v>
      </c>
      <c r="L185" s="42" t="s">
        <v>1834</v>
      </c>
      <c r="M185" s="42" t="s">
        <v>124</v>
      </c>
      <c r="N185" s="42" t="s">
        <v>1835</v>
      </c>
      <c r="O185" s="42" t="s">
        <v>1836</v>
      </c>
      <c r="P185" s="42" t="s">
        <v>126</v>
      </c>
      <c r="Q185" s="42" t="s">
        <v>127</v>
      </c>
      <c r="R185" s="42"/>
      <c r="S185" s="42" t="s">
        <v>128</v>
      </c>
      <c r="T185" s="42" t="s">
        <v>1840</v>
      </c>
      <c r="U185" s="42" t="s">
        <v>130</v>
      </c>
      <c r="V185" s="42" t="s">
        <v>131</v>
      </c>
      <c r="W185" s="42" t="s">
        <v>1272</v>
      </c>
      <c r="X185" s="42" t="s">
        <v>1273</v>
      </c>
      <c r="Y185" s="42"/>
      <c r="Z185" s="42"/>
      <c r="AA185" s="42" t="s">
        <v>133</v>
      </c>
      <c r="AB185" s="42"/>
    </row>
    <row r="186" spans="1:28">
      <c r="A186" s="42" t="s">
        <v>115</v>
      </c>
      <c r="B186" s="42" t="s">
        <v>1827</v>
      </c>
      <c r="C186" s="42" t="s">
        <v>1828</v>
      </c>
      <c r="D186" s="42">
        <v>3</v>
      </c>
      <c r="E186" s="42" t="s">
        <v>1841</v>
      </c>
      <c r="F186" s="42" t="s">
        <v>218</v>
      </c>
      <c r="G186" s="42"/>
      <c r="H186" s="42" t="s">
        <v>1830</v>
      </c>
      <c r="I186" s="42" t="s">
        <v>1839</v>
      </c>
      <c r="J186" s="42" t="s">
        <v>1832</v>
      </c>
      <c r="K186" s="42" t="s">
        <v>1833</v>
      </c>
      <c r="L186" s="42" t="s">
        <v>1834</v>
      </c>
      <c r="M186" s="42" t="s">
        <v>124</v>
      </c>
      <c r="N186" s="42" t="s">
        <v>1835</v>
      </c>
      <c r="O186" s="42" t="s">
        <v>1836</v>
      </c>
      <c r="P186" s="42" t="s">
        <v>126</v>
      </c>
      <c r="Q186" s="42" t="s">
        <v>127</v>
      </c>
      <c r="R186" s="42"/>
      <c r="S186" s="42" t="s">
        <v>128</v>
      </c>
      <c r="T186" s="42" t="s">
        <v>1842</v>
      </c>
      <c r="U186" s="42" t="s">
        <v>130</v>
      </c>
      <c r="V186" s="42" t="s">
        <v>131</v>
      </c>
      <c r="W186" s="42" t="s">
        <v>1272</v>
      </c>
      <c r="X186" s="42" t="s">
        <v>1273</v>
      </c>
      <c r="Y186" s="42"/>
      <c r="Z186" s="42"/>
      <c r="AA186" s="42" t="s">
        <v>133</v>
      </c>
      <c r="AB186" s="42"/>
    </row>
    <row r="187" spans="1:28">
      <c r="A187" s="42" t="s">
        <v>115</v>
      </c>
      <c r="B187" s="42" t="s">
        <v>1827</v>
      </c>
      <c r="C187" s="42" t="s">
        <v>1828</v>
      </c>
      <c r="D187" s="42">
        <v>4</v>
      </c>
      <c r="E187" s="42" t="s">
        <v>1843</v>
      </c>
      <c r="F187" s="42" t="s">
        <v>218</v>
      </c>
      <c r="G187" s="42"/>
      <c r="H187" s="42" t="s">
        <v>1830</v>
      </c>
      <c r="I187" s="42" t="s">
        <v>1844</v>
      </c>
      <c r="J187" s="42" t="s">
        <v>1832</v>
      </c>
      <c r="K187" s="42" t="s">
        <v>1833</v>
      </c>
      <c r="L187" s="42" t="s">
        <v>1834</v>
      </c>
      <c r="M187" s="42" t="s">
        <v>124</v>
      </c>
      <c r="N187" s="42" t="s">
        <v>1835</v>
      </c>
      <c r="O187" s="42" t="s">
        <v>1836</v>
      </c>
      <c r="P187" s="42" t="s">
        <v>126</v>
      </c>
      <c r="Q187" s="42" t="s">
        <v>127</v>
      </c>
      <c r="R187" s="42"/>
      <c r="S187" s="42" t="s">
        <v>128</v>
      </c>
      <c r="T187" s="42" t="s">
        <v>1845</v>
      </c>
      <c r="U187" s="42" t="s">
        <v>130</v>
      </c>
      <c r="V187" s="42" t="s">
        <v>131</v>
      </c>
      <c r="W187" s="42" t="s">
        <v>1272</v>
      </c>
      <c r="X187" s="42" t="s">
        <v>1273</v>
      </c>
      <c r="Y187" s="42"/>
      <c r="Z187" s="42"/>
      <c r="AA187" s="42" t="s">
        <v>133</v>
      </c>
      <c r="AB187" s="42"/>
    </row>
    <row r="188" spans="1:28">
      <c r="A188" s="42" t="s">
        <v>115</v>
      </c>
      <c r="B188" s="42" t="s">
        <v>1827</v>
      </c>
      <c r="C188" s="42" t="s">
        <v>1828</v>
      </c>
      <c r="D188" s="42">
        <v>5</v>
      </c>
      <c r="E188" s="42" t="s">
        <v>1846</v>
      </c>
      <c r="F188" s="42" t="s">
        <v>218</v>
      </c>
      <c r="G188" s="42"/>
      <c r="H188" s="42" t="s">
        <v>1830</v>
      </c>
      <c r="I188" s="42" t="s">
        <v>1844</v>
      </c>
      <c r="J188" s="42" t="s">
        <v>1832</v>
      </c>
      <c r="K188" s="42" t="s">
        <v>1833</v>
      </c>
      <c r="L188" s="42" t="s">
        <v>1834</v>
      </c>
      <c r="M188" s="42" t="s">
        <v>124</v>
      </c>
      <c r="N188" s="42" t="s">
        <v>1835</v>
      </c>
      <c r="O188" s="42" t="s">
        <v>1836</v>
      </c>
      <c r="P188" s="42" t="s">
        <v>126</v>
      </c>
      <c r="Q188" s="42" t="s">
        <v>127</v>
      </c>
      <c r="R188" s="42"/>
      <c r="S188" s="42" t="s">
        <v>128</v>
      </c>
      <c r="T188" s="42" t="s">
        <v>1847</v>
      </c>
      <c r="U188" s="42" t="s">
        <v>130</v>
      </c>
      <c r="V188" s="42" t="s">
        <v>131</v>
      </c>
      <c r="W188" s="42" t="s">
        <v>1272</v>
      </c>
      <c r="X188" s="42" t="s">
        <v>1273</v>
      </c>
      <c r="Y188" s="42"/>
      <c r="Z188" s="42"/>
      <c r="AA188" s="42" t="s">
        <v>133</v>
      </c>
      <c r="AB188" s="42"/>
    </row>
    <row r="189" spans="1:28">
      <c r="A189" s="42" t="s">
        <v>115</v>
      </c>
      <c r="B189" s="42" t="s">
        <v>1827</v>
      </c>
      <c r="C189" s="42" t="s">
        <v>1828</v>
      </c>
      <c r="D189" s="42">
        <v>6</v>
      </c>
      <c r="E189" s="42" t="s">
        <v>1848</v>
      </c>
      <c r="F189" s="42" t="s">
        <v>218</v>
      </c>
      <c r="G189" s="42"/>
      <c r="H189" s="42" t="s">
        <v>1830</v>
      </c>
      <c r="I189" s="42" t="s">
        <v>952</v>
      </c>
      <c r="J189" s="42" t="s">
        <v>1832</v>
      </c>
      <c r="K189" s="42" t="s">
        <v>1833</v>
      </c>
      <c r="L189" s="42" t="s">
        <v>1834</v>
      </c>
      <c r="M189" s="42" t="s">
        <v>124</v>
      </c>
      <c r="N189" s="42" t="s">
        <v>1835</v>
      </c>
      <c r="O189" s="42" t="s">
        <v>1836</v>
      </c>
      <c r="P189" s="42" t="s">
        <v>126</v>
      </c>
      <c r="Q189" s="42" t="s">
        <v>127</v>
      </c>
      <c r="R189" s="42"/>
      <c r="S189" s="42" t="s">
        <v>128</v>
      </c>
      <c r="T189" s="42" t="s">
        <v>1849</v>
      </c>
      <c r="U189" s="42" t="s">
        <v>130</v>
      </c>
      <c r="V189" s="42" t="s">
        <v>131</v>
      </c>
      <c r="W189" s="42" t="s">
        <v>1272</v>
      </c>
      <c r="X189" s="42" t="s">
        <v>1273</v>
      </c>
      <c r="Y189" s="42"/>
      <c r="Z189" s="42"/>
      <c r="AA189" s="42" t="s">
        <v>133</v>
      </c>
      <c r="AB189" s="42"/>
    </row>
    <row r="190" spans="1:28">
      <c r="A190" s="42" t="s">
        <v>115</v>
      </c>
      <c r="B190" s="42" t="s">
        <v>1827</v>
      </c>
      <c r="C190" s="42" t="s">
        <v>1828</v>
      </c>
      <c r="D190" s="42">
        <v>7</v>
      </c>
      <c r="E190" s="42" t="s">
        <v>1850</v>
      </c>
      <c r="F190" s="42" t="s">
        <v>218</v>
      </c>
      <c r="G190" s="42"/>
      <c r="H190" s="42" t="s">
        <v>1830</v>
      </c>
      <c r="I190" s="42" t="s">
        <v>1851</v>
      </c>
      <c r="J190" s="42" t="s">
        <v>1832</v>
      </c>
      <c r="K190" s="42" t="s">
        <v>1833</v>
      </c>
      <c r="L190" s="42" t="s">
        <v>1834</v>
      </c>
      <c r="M190" s="42" t="s">
        <v>124</v>
      </c>
      <c r="N190" s="42" t="s">
        <v>1835</v>
      </c>
      <c r="O190" s="42" t="s">
        <v>1836</v>
      </c>
      <c r="P190" s="42" t="s">
        <v>126</v>
      </c>
      <c r="Q190" s="42" t="s">
        <v>127</v>
      </c>
      <c r="R190" s="42"/>
      <c r="S190" s="42" t="s">
        <v>128</v>
      </c>
      <c r="T190" s="42" t="s">
        <v>174</v>
      </c>
      <c r="U190" s="42" t="s">
        <v>130</v>
      </c>
      <c r="V190" s="42" t="s">
        <v>131</v>
      </c>
      <c r="W190" s="42" t="s">
        <v>1272</v>
      </c>
      <c r="X190" s="42" t="s">
        <v>1273</v>
      </c>
      <c r="Y190" s="42"/>
      <c r="Z190" s="42"/>
      <c r="AA190" s="42" t="s">
        <v>133</v>
      </c>
      <c r="AB190" s="42"/>
    </row>
    <row r="191" spans="1:28">
      <c r="A191" s="42" t="s">
        <v>115</v>
      </c>
      <c r="B191" s="42" t="s">
        <v>1827</v>
      </c>
      <c r="C191" s="42" t="s">
        <v>1828</v>
      </c>
      <c r="D191" s="42">
        <v>8</v>
      </c>
      <c r="E191" s="42" t="s">
        <v>1852</v>
      </c>
      <c r="F191" s="42" t="s">
        <v>218</v>
      </c>
      <c r="G191" s="42"/>
      <c r="H191" s="42" t="s">
        <v>1830</v>
      </c>
      <c r="I191" s="42" t="s">
        <v>1706</v>
      </c>
      <c r="J191" s="42" t="s">
        <v>1832</v>
      </c>
      <c r="K191" s="42" t="s">
        <v>1833</v>
      </c>
      <c r="L191" s="42" t="s">
        <v>1834</v>
      </c>
      <c r="M191" s="42" t="s">
        <v>124</v>
      </c>
      <c r="N191" s="42" t="s">
        <v>1835</v>
      </c>
      <c r="O191" s="42" t="s">
        <v>1836</v>
      </c>
      <c r="P191" s="42" t="s">
        <v>126</v>
      </c>
      <c r="Q191" s="42" t="s">
        <v>127</v>
      </c>
      <c r="R191" s="42"/>
      <c r="S191" s="42" t="s">
        <v>128</v>
      </c>
      <c r="T191" s="42" t="s">
        <v>1853</v>
      </c>
      <c r="U191" s="42" t="s">
        <v>130</v>
      </c>
      <c r="V191" s="42" t="s">
        <v>131</v>
      </c>
      <c r="W191" s="42" t="s">
        <v>1272</v>
      </c>
      <c r="X191" s="42" t="s">
        <v>1273</v>
      </c>
      <c r="Y191" s="42"/>
      <c r="Z191" s="42"/>
      <c r="AA191" s="42" t="s">
        <v>133</v>
      </c>
      <c r="AB191" s="42"/>
    </row>
    <row r="192" spans="1:28">
      <c r="A192" s="42" t="s">
        <v>115</v>
      </c>
      <c r="B192" s="42" t="s">
        <v>1827</v>
      </c>
      <c r="C192" s="42" t="s">
        <v>1828</v>
      </c>
      <c r="D192" s="42">
        <v>9</v>
      </c>
      <c r="E192" s="42" t="s">
        <v>1854</v>
      </c>
      <c r="F192" s="42" t="s">
        <v>218</v>
      </c>
      <c r="G192" s="42"/>
      <c r="H192" s="42" t="s">
        <v>1830</v>
      </c>
      <c r="I192" s="42" t="s">
        <v>241</v>
      </c>
      <c r="J192" s="42" t="s">
        <v>1832</v>
      </c>
      <c r="K192" s="42" t="s">
        <v>1833</v>
      </c>
      <c r="L192" s="42" t="s">
        <v>1834</v>
      </c>
      <c r="M192" s="42" t="s">
        <v>124</v>
      </c>
      <c r="N192" s="42" t="s">
        <v>1835</v>
      </c>
      <c r="O192" s="42" t="s">
        <v>1836</v>
      </c>
      <c r="P192" s="42" t="s">
        <v>126</v>
      </c>
      <c r="Q192" s="42" t="s">
        <v>127</v>
      </c>
      <c r="R192" s="42"/>
      <c r="S192" s="42" t="s">
        <v>128</v>
      </c>
      <c r="T192" s="42" t="s">
        <v>1855</v>
      </c>
      <c r="U192" s="42" t="s">
        <v>130</v>
      </c>
      <c r="V192" s="42" t="s">
        <v>131</v>
      </c>
      <c r="W192" s="42" t="s">
        <v>1272</v>
      </c>
      <c r="X192" s="42" t="s">
        <v>1273</v>
      </c>
      <c r="Y192" s="42"/>
      <c r="Z192" s="42"/>
      <c r="AA192" s="42" t="s">
        <v>133</v>
      </c>
      <c r="AB192" s="42"/>
    </row>
    <row r="193" spans="1:28">
      <c r="A193" s="42" t="s">
        <v>115</v>
      </c>
      <c r="B193" s="42" t="s">
        <v>1827</v>
      </c>
      <c r="C193" s="42" t="s">
        <v>1828</v>
      </c>
      <c r="D193" s="42">
        <v>10</v>
      </c>
      <c r="E193" s="42" t="s">
        <v>1856</v>
      </c>
      <c r="F193" s="42" t="s">
        <v>218</v>
      </c>
      <c r="G193" s="42"/>
      <c r="H193" s="42" t="s">
        <v>1830</v>
      </c>
      <c r="I193" s="42" t="s">
        <v>1857</v>
      </c>
      <c r="J193" s="42" t="s">
        <v>1832</v>
      </c>
      <c r="K193" s="42" t="s">
        <v>1833</v>
      </c>
      <c r="L193" s="42" t="s">
        <v>1834</v>
      </c>
      <c r="M193" s="42" t="s">
        <v>124</v>
      </c>
      <c r="N193" s="42" t="s">
        <v>1835</v>
      </c>
      <c r="O193" s="42" t="s">
        <v>1836</v>
      </c>
      <c r="P193" s="42" t="s">
        <v>126</v>
      </c>
      <c r="Q193" s="42" t="s">
        <v>127</v>
      </c>
      <c r="R193" s="42"/>
      <c r="S193" s="42" t="s">
        <v>128</v>
      </c>
      <c r="T193" s="42" t="s">
        <v>1858</v>
      </c>
      <c r="U193" s="42" t="s">
        <v>130</v>
      </c>
      <c r="V193" s="42" t="s">
        <v>131</v>
      </c>
      <c r="W193" s="42" t="s">
        <v>1272</v>
      </c>
      <c r="X193" s="42" t="s">
        <v>1273</v>
      </c>
      <c r="Y193" s="42"/>
      <c r="Z193" s="42"/>
      <c r="AA193" s="42" t="s">
        <v>133</v>
      </c>
      <c r="AB193" s="42"/>
    </row>
    <row r="194" spans="1:28">
      <c r="A194" s="42" t="s">
        <v>115</v>
      </c>
      <c r="B194" s="42" t="s">
        <v>1827</v>
      </c>
      <c r="C194" s="42" t="s">
        <v>1828</v>
      </c>
      <c r="D194" s="42">
        <v>11</v>
      </c>
      <c r="E194" s="42" t="s">
        <v>1859</v>
      </c>
      <c r="F194" s="42" t="s">
        <v>218</v>
      </c>
      <c r="G194" s="42"/>
      <c r="H194" s="42" t="s">
        <v>1830</v>
      </c>
      <c r="I194" s="42" t="s">
        <v>1860</v>
      </c>
      <c r="J194" s="42" t="s">
        <v>1832</v>
      </c>
      <c r="K194" s="42" t="s">
        <v>1833</v>
      </c>
      <c r="L194" s="42" t="s">
        <v>1834</v>
      </c>
      <c r="M194" s="42" t="s">
        <v>124</v>
      </c>
      <c r="N194" s="42" t="s">
        <v>1835</v>
      </c>
      <c r="O194" s="42" t="s">
        <v>1836</v>
      </c>
      <c r="P194" s="42" t="s">
        <v>126</v>
      </c>
      <c r="Q194" s="42" t="s">
        <v>127</v>
      </c>
      <c r="R194" s="42"/>
      <c r="S194" s="42" t="s">
        <v>128</v>
      </c>
      <c r="T194" s="42" t="s">
        <v>1415</v>
      </c>
      <c r="U194" s="42" t="s">
        <v>130</v>
      </c>
      <c r="V194" s="42" t="s">
        <v>131</v>
      </c>
      <c r="W194" s="42" t="s">
        <v>1272</v>
      </c>
      <c r="X194" s="42" t="s">
        <v>1273</v>
      </c>
      <c r="Y194" s="42"/>
      <c r="Z194" s="42"/>
      <c r="AA194" s="42" t="s">
        <v>133</v>
      </c>
      <c r="AB194" s="42"/>
    </row>
    <row r="195" spans="1:28">
      <c r="A195" s="42" t="s">
        <v>115</v>
      </c>
      <c r="B195" s="42" t="s">
        <v>1827</v>
      </c>
      <c r="C195" s="42" t="s">
        <v>1828</v>
      </c>
      <c r="D195" s="42">
        <v>4861</v>
      </c>
      <c r="E195" s="42" t="s">
        <v>140</v>
      </c>
      <c r="F195" s="42" t="s">
        <v>218</v>
      </c>
      <c r="G195" s="42" t="s">
        <v>141</v>
      </c>
      <c r="H195" s="42"/>
      <c r="I195" s="42"/>
      <c r="J195" s="42"/>
      <c r="K195" s="42"/>
      <c r="L195" s="42" t="s">
        <v>1834</v>
      </c>
      <c r="M195" s="42" t="s">
        <v>124</v>
      </c>
      <c r="N195" s="42" t="s">
        <v>1835</v>
      </c>
      <c r="O195" s="42" t="s">
        <v>1836</v>
      </c>
      <c r="P195" s="42" t="s">
        <v>126</v>
      </c>
      <c r="Q195" s="42" t="s">
        <v>127</v>
      </c>
      <c r="R195" s="42"/>
      <c r="S195" s="42" t="s">
        <v>128</v>
      </c>
      <c r="T195" s="42" t="s">
        <v>142</v>
      </c>
      <c r="U195" s="42" t="s">
        <v>130</v>
      </c>
      <c r="V195" s="42" t="s">
        <v>131</v>
      </c>
      <c r="W195" s="42"/>
      <c r="X195" s="42" t="s">
        <v>1273</v>
      </c>
      <c r="Y195" s="42"/>
      <c r="Z195" s="42"/>
      <c r="AA195" s="42" t="s">
        <v>133</v>
      </c>
      <c r="AB195" s="42"/>
    </row>
    <row r="196" spans="1:28">
      <c r="A196" s="42" t="s">
        <v>115</v>
      </c>
      <c r="B196" s="42" t="s">
        <v>1827</v>
      </c>
      <c r="C196" s="42" t="s">
        <v>1828</v>
      </c>
      <c r="D196" s="42">
        <v>1</v>
      </c>
      <c r="E196" s="42" t="s">
        <v>1829</v>
      </c>
      <c r="F196" s="42" t="s">
        <v>218</v>
      </c>
      <c r="G196" s="42"/>
      <c r="H196" s="42" t="s">
        <v>1830</v>
      </c>
      <c r="I196" s="42" t="s">
        <v>1831</v>
      </c>
      <c r="J196" s="42" t="s">
        <v>1832</v>
      </c>
      <c r="K196" s="42" t="s">
        <v>1833</v>
      </c>
      <c r="L196" s="42" t="s">
        <v>1861</v>
      </c>
      <c r="M196" s="42" t="s">
        <v>124</v>
      </c>
      <c r="N196" s="42" t="s">
        <v>1861</v>
      </c>
      <c r="O196" s="42" t="s">
        <v>1862</v>
      </c>
      <c r="P196" s="42" t="s">
        <v>146</v>
      </c>
      <c r="Q196" s="42" t="s">
        <v>127</v>
      </c>
      <c r="R196" s="42"/>
      <c r="S196" s="42" t="s">
        <v>147</v>
      </c>
      <c r="T196" s="42" t="s">
        <v>1863</v>
      </c>
      <c r="U196" s="42" t="s">
        <v>1725</v>
      </c>
      <c r="V196" s="42" t="s">
        <v>150</v>
      </c>
      <c r="W196" s="42"/>
      <c r="X196" s="42" t="s">
        <v>1273</v>
      </c>
      <c r="Y196" s="42" t="s">
        <v>151</v>
      </c>
      <c r="Z196" s="42"/>
      <c r="AA196" s="42" t="s">
        <v>133</v>
      </c>
      <c r="AB196" s="42"/>
    </row>
    <row r="197" spans="1:28">
      <c r="A197" s="42" t="s">
        <v>115</v>
      </c>
      <c r="B197" s="42" t="s">
        <v>1827</v>
      </c>
      <c r="C197" s="42" t="s">
        <v>1828</v>
      </c>
      <c r="D197" s="42">
        <v>2</v>
      </c>
      <c r="E197" s="42" t="s">
        <v>1838</v>
      </c>
      <c r="F197" s="42" t="s">
        <v>218</v>
      </c>
      <c r="G197" s="42"/>
      <c r="H197" s="42" t="s">
        <v>1830</v>
      </c>
      <c r="I197" s="42" t="s">
        <v>1839</v>
      </c>
      <c r="J197" s="42" t="s">
        <v>1832</v>
      </c>
      <c r="K197" s="42" t="s">
        <v>1833</v>
      </c>
      <c r="L197" s="42" t="s">
        <v>1861</v>
      </c>
      <c r="M197" s="42" t="s">
        <v>124</v>
      </c>
      <c r="N197" s="42" t="s">
        <v>1861</v>
      </c>
      <c r="O197" s="42" t="s">
        <v>1862</v>
      </c>
      <c r="P197" s="42" t="s">
        <v>146</v>
      </c>
      <c r="Q197" s="42" t="s">
        <v>127</v>
      </c>
      <c r="R197" s="42"/>
      <c r="S197" s="42" t="s">
        <v>147</v>
      </c>
      <c r="T197" s="42" t="s">
        <v>1864</v>
      </c>
      <c r="U197" s="42" t="s">
        <v>266</v>
      </c>
      <c r="V197" s="42" t="s">
        <v>150</v>
      </c>
      <c r="W197" s="42"/>
      <c r="X197" s="42" t="s">
        <v>1273</v>
      </c>
      <c r="Y197" s="42" t="s">
        <v>151</v>
      </c>
      <c r="Z197" s="42"/>
      <c r="AA197" s="42" t="s">
        <v>133</v>
      </c>
      <c r="AB197" s="42"/>
    </row>
    <row r="198" spans="1:28">
      <c r="A198" s="42" t="s">
        <v>115</v>
      </c>
      <c r="B198" s="42" t="s">
        <v>1827</v>
      </c>
      <c r="C198" s="42" t="s">
        <v>1828</v>
      </c>
      <c r="D198" s="42">
        <v>3</v>
      </c>
      <c r="E198" s="42" t="s">
        <v>1841</v>
      </c>
      <c r="F198" s="42" t="s">
        <v>218</v>
      </c>
      <c r="G198" s="42"/>
      <c r="H198" s="42" t="s">
        <v>1830</v>
      </c>
      <c r="I198" s="42" t="s">
        <v>1839</v>
      </c>
      <c r="J198" s="42" t="s">
        <v>1832</v>
      </c>
      <c r="K198" s="42" t="s">
        <v>1833</v>
      </c>
      <c r="L198" s="42" t="s">
        <v>1861</v>
      </c>
      <c r="M198" s="42" t="s">
        <v>124</v>
      </c>
      <c r="N198" s="42" t="s">
        <v>1861</v>
      </c>
      <c r="O198" s="42" t="s">
        <v>1862</v>
      </c>
      <c r="P198" s="42" t="s">
        <v>146</v>
      </c>
      <c r="Q198" s="42" t="s">
        <v>127</v>
      </c>
      <c r="R198" s="42"/>
      <c r="S198" s="42" t="s">
        <v>147</v>
      </c>
      <c r="T198" s="42" t="s">
        <v>1864</v>
      </c>
      <c r="U198" s="42" t="s">
        <v>265</v>
      </c>
      <c r="V198" s="42" t="s">
        <v>150</v>
      </c>
      <c r="W198" s="42"/>
      <c r="X198" s="42" t="s">
        <v>1273</v>
      </c>
      <c r="Y198" s="42" t="s">
        <v>151</v>
      </c>
      <c r="Z198" s="42"/>
      <c r="AA198" s="42" t="s">
        <v>133</v>
      </c>
      <c r="AB198" s="42"/>
    </row>
    <row r="199" spans="1:28">
      <c r="A199" s="42" t="s">
        <v>115</v>
      </c>
      <c r="B199" s="42" t="s">
        <v>1827</v>
      </c>
      <c r="C199" s="42" t="s">
        <v>1828</v>
      </c>
      <c r="D199" s="42">
        <v>4</v>
      </c>
      <c r="E199" s="42" t="s">
        <v>1843</v>
      </c>
      <c r="F199" s="42" t="s">
        <v>218</v>
      </c>
      <c r="G199" s="42"/>
      <c r="H199" s="42" t="s">
        <v>1830</v>
      </c>
      <c r="I199" s="42" t="s">
        <v>1844</v>
      </c>
      <c r="J199" s="42" t="s">
        <v>1832</v>
      </c>
      <c r="K199" s="42" t="s">
        <v>1833</v>
      </c>
      <c r="L199" s="42" t="s">
        <v>1861</v>
      </c>
      <c r="M199" s="42" t="s">
        <v>124</v>
      </c>
      <c r="N199" s="42" t="s">
        <v>1861</v>
      </c>
      <c r="O199" s="42" t="s">
        <v>1862</v>
      </c>
      <c r="P199" s="42" t="s">
        <v>146</v>
      </c>
      <c r="Q199" s="42" t="s">
        <v>127</v>
      </c>
      <c r="R199" s="42"/>
      <c r="S199" s="42" t="s">
        <v>147</v>
      </c>
      <c r="T199" s="42" t="s">
        <v>1865</v>
      </c>
      <c r="U199" s="42" t="s">
        <v>1866</v>
      </c>
      <c r="V199" s="42" t="s">
        <v>150</v>
      </c>
      <c r="W199" s="42"/>
      <c r="X199" s="42" t="s">
        <v>1273</v>
      </c>
      <c r="Y199" s="42" t="s">
        <v>151</v>
      </c>
      <c r="Z199" s="42"/>
      <c r="AA199" s="42" t="s">
        <v>133</v>
      </c>
      <c r="AB199" s="42"/>
    </row>
    <row r="200" spans="1:28">
      <c r="A200" s="42" t="s">
        <v>115</v>
      </c>
      <c r="B200" s="42" t="s">
        <v>1827</v>
      </c>
      <c r="C200" s="42" t="s">
        <v>1828</v>
      </c>
      <c r="D200" s="42">
        <v>5</v>
      </c>
      <c r="E200" s="42" t="s">
        <v>1846</v>
      </c>
      <c r="F200" s="42" t="s">
        <v>218</v>
      </c>
      <c r="G200" s="42"/>
      <c r="H200" s="42" t="s">
        <v>1830</v>
      </c>
      <c r="I200" s="42" t="s">
        <v>1844</v>
      </c>
      <c r="J200" s="42" t="s">
        <v>1832</v>
      </c>
      <c r="K200" s="42" t="s">
        <v>1833</v>
      </c>
      <c r="L200" s="42" t="s">
        <v>1861</v>
      </c>
      <c r="M200" s="42" t="s">
        <v>124</v>
      </c>
      <c r="N200" s="42" t="s">
        <v>1861</v>
      </c>
      <c r="O200" s="42" t="s">
        <v>1862</v>
      </c>
      <c r="P200" s="42" t="s">
        <v>146</v>
      </c>
      <c r="Q200" s="42" t="s">
        <v>127</v>
      </c>
      <c r="R200" s="42"/>
      <c r="S200" s="42" t="s">
        <v>147</v>
      </c>
      <c r="T200" s="42" t="s">
        <v>262</v>
      </c>
      <c r="U200" s="42" t="s">
        <v>702</v>
      </c>
      <c r="V200" s="42" t="s">
        <v>150</v>
      </c>
      <c r="W200" s="42"/>
      <c r="X200" s="42" t="s">
        <v>1273</v>
      </c>
      <c r="Y200" s="42" t="s">
        <v>151</v>
      </c>
      <c r="Z200" s="42"/>
      <c r="AA200" s="42" t="s">
        <v>133</v>
      </c>
      <c r="AB200" s="42"/>
    </row>
    <row r="201" spans="1:28">
      <c r="A201" s="42" t="s">
        <v>115</v>
      </c>
      <c r="B201" s="42" t="s">
        <v>1827</v>
      </c>
      <c r="C201" s="42" t="s">
        <v>1828</v>
      </c>
      <c r="D201" s="42">
        <v>6</v>
      </c>
      <c r="E201" s="42" t="s">
        <v>1848</v>
      </c>
      <c r="F201" s="42" t="s">
        <v>218</v>
      </c>
      <c r="G201" s="42"/>
      <c r="H201" s="42" t="s">
        <v>1830</v>
      </c>
      <c r="I201" s="42" t="s">
        <v>952</v>
      </c>
      <c r="J201" s="42" t="s">
        <v>1832</v>
      </c>
      <c r="K201" s="42" t="s">
        <v>1833</v>
      </c>
      <c r="L201" s="42" t="s">
        <v>1861</v>
      </c>
      <c r="M201" s="42" t="s">
        <v>124</v>
      </c>
      <c r="N201" s="42" t="s">
        <v>1861</v>
      </c>
      <c r="O201" s="42" t="s">
        <v>1862</v>
      </c>
      <c r="P201" s="42" t="s">
        <v>146</v>
      </c>
      <c r="Q201" s="42" t="s">
        <v>127</v>
      </c>
      <c r="R201" s="42"/>
      <c r="S201" s="42" t="s">
        <v>147</v>
      </c>
      <c r="T201" s="42" t="s">
        <v>309</v>
      </c>
      <c r="U201" s="42" t="s">
        <v>1867</v>
      </c>
      <c r="V201" s="42" t="s">
        <v>150</v>
      </c>
      <c r="W201" s="42"/>
      <c r="X201" s="42" t="s">
        <v>1273</v>
      </c>
      <c r="Y201" s="42" t="s">
        <v>151</v>
      </c>
      <c r="Z201" s="42"/>
      <c r="AA201" s="42" t="s">
        <v>133</v>
      </c>
      <c r="AB201" s="42"/>
    </row>
    <row r="202" spans="1:28">
      <c r="A202" s="42" t="s">
        <v>115</v>
      </c>
      <c r="B202" s="42" t="s">
        <v>1827</v>
      </c>
      <c r="C202" s="42" t="s">
        <v>1828</v>
      </c>
      <c r="D202" s="42">
        <v>7</v>
      </c>
      <c r="E202" s="42" t="s">
        <v>1850</v>
      </c>
      <c r="F202" s="42" t="s">
        <v>218</v>
      </c>
      <c r="G202" s="42"/>
      <c r="H202" s="42" t="s">
        <v>1830</v>
      </c>
      <c r="I202" s="42" t="s">
        <v>1851</v>
      </c>
      <c r="J202" s="42" t="s">
        <v>1832</v>
      </c>
      <c r="K202" s="42" t="s">
        <v>1833</v>
      </c>
      <c r="L202" s="42" t="s">
        <v>1861</v>
      </c>
      <c r="M202" s="42" t="s">
        <v>124</v>
      </c>
      <c r="N202" s="42" t="s">
        <v>1861</v>
      </c>
      <c r="O202" s="42" t="s">
        <v>1862</v>
      </c>
      <c r="P202" s="42" t="s">
        <v>146</v>
      </c>
      <c r="Q202" s="42" t="s">
        <v>127</v>
      </c>
      <c r="R202" s="42"/>
      <c r="S202" s="42" t="s">
        <v>147</v>
      </c>
      <c r="T202" s="42" t="s">
        <v>1868</v>
      </c>
      <c r="U202" s="42" t="s">
        <v>272</v>
      </c>
      <c r="V202" s="42" t="s">
        <v>150</v>
      </c>
      <c r="W202" s="42"/>
      <c r="X202" s="42" t="s">
        <v>1273</v>
      </c>
      <c r="Y202" s="42" t="s">
        <v>151</v>
      </c>
      <c r="Z202" s="42"/>
      <c r="AA202" s="42" t="s">
        <v>133</v>
      </c>
      <c r="AB202" s="42"/>
    </row>
    <row r="203" spans="1:28">
      <c r="A203" s="42" t="s">
        <v>115</v>
      </c>
      <c r="B203" s="42" t="s">
        <v>1827</v>
      </c>
      <c r="C203" s="42" t="s">
        <v>1828</v>
      </c>
      <c r="D203" s="42">
        <v>8</v>
      </c>
      <c r="E203" s="42" t="s">
        <v>1852</v>
      </c>
      <c r="F203" s="42" t="s">
        <v>218</v>
      </c>
      <c r="G203" s="42"/>
      <c r="H203" s="42" t="s">
        <v>1830</v>
      </c>
      <c r="I203" s="42" t="s">
        <v>1706</v>
      </c>
      <c r="J203" s="42" t="s">
        <v>1832</v>
      </c>
      <c r="K203" s="42" t="s">
        <v>1833</v>
      </c>
      <c r="L203" s="42" t="s">
        <v>1861</v>
      </c>
      <c r="M203" s="42" t="s">
        <v>124</v>
      </c>
      <c r="N203" s="42" t="s">
        <v>1861</v>
      </c>
      <c r="O203" s="42" t="s">
        <v>1862</v>
      </c>
      <c r="P203" s="42" t="s">
        <v>146</v>
      </c>
      <c r="Q203" s="42" t="s">
        <v>127</v>
      </c>
      <c r="R203" s="42"/>
      <c r="S203" s="42" t="s">
        <v>147</v>
      </c>
      <c r="T203" s="42" t="s">
        <v>1869</v>
      </c>
      <c r="U203" s="42" t="s">
        <v>149</v>
      </c>
      <c r="V203" s="42" t="s">
        <v>150</v>
      </c>
      <c r="W203" s="42"/>
      <c r="X203" s="42" t="s">
        <v>1273</v>
      </c>
      <c r="Y203" s="42" t="s">
        <v>151</v>
      </c>
      <c r="Z203" s="42"/>
      <c r="AA203" s="42" t="s">
        <v>133</v>
      </c>
      <c r="AB203" s="42"/>
    </row>
    <row r="204" spans="1:28">
      <c r="A204" s="42" t="s">
        <v>115</v>
      </c>
      <c r="B204" s="42" t="s">
        <v>1827</v>
      </c>
      <c r="C204" s="42" t="s">
        <v>1828</v>
      </c>
      <c r="D204" s="42">
        <v>9</v>
      </c>
      <c r="E204" s="42" t="s">
        <v>1854</v>
      </c>
      <c r="F204" s="42" t="s">
        <v>218</v>
      </c>
      <c r="G204" s="42"/>
      <c r="H204" s="42" t="s">
        <v>1830</v>
      </c>
      <c r="I204" s="42" t="s">
        <v>241</v>
      </c>
      <c r="J204" s="42" t="s">
        <v>1832</v>
      </c>
      <c r="K204" s="42" t="s">
        <v>1833</v>
      </c>
      <c r="L204" s="42" t="s">
        <v>1861</v>
      </c>
      <c r="M204" s="42" t="s">
        <v>124</v>
      </c>
      <c r="N204" s="42" t="s">
        <v>1861</v>
      </c>
      <c r="O204" s="42" t="s">
        <v>1862</v>
      </c>
      <c r="P204" s="42" t="s">
        <v>146</v>
      </c>
      <c r="Q204" s="42" t="s">
        <v>127</v>
      </c>
      <c r="R204" s="42"/>
      <c r="S204" s="42" t="s">
        <v>147</v>
      </c>
      <c r="T204" s="42" t="s">
        <v>1820</v>
      </c>
      <c r="U204" s="42" t="s">
        <v>1870</v>
      </c>
      <c r="V204" s="42" t="s">
        <v>150</v>
      </c>
      <c r="W204" s="42"/>
      <c r="X204" s="42" t="s">
        <v>1273</v>
      </c>
      <c r="Y204" s="42" t="s">
        <v>151</v>
      </c>
      <c r="Z204" s="42"/>
      <c r="AA204" s="42" t="s">
        <v>133</v>
      </c>
      <c r="AB204" s="42"/>
    </row>
    <row r="205" spans="1:28">
      <c r="A205" s="42" t="s">
        <v>115</v>
      </c>
      <c r="B205" s="42" t="s">
        <v>1827</v>
      </c>
      <c r="C205" s="42" t="s">
        <v>1828</v>
      </c>
      <c r="D205" s="42">
        <v>10</v>
      </c>
      <c r="E205" s="42" t="s">
        <v>1856</v>
      </c>
      <c r="F205" s="42" t="s">
        <v>218</v>
      </c>
      <c r="G205" s="42"/>
      <c r="H205" s="42" t="s">
        <v>1830</v>
      </c>
      <c r="I205" s="42" t="s">
        <v>1857</v>
      </c>
      <c r="J205" s="42" t="s">
        <v>1832</v>
      </c>
      <c r="K205" s="42" t="s">
        <v>1833</v>
      </c>
      <c r="L205" s="42" t="s">
        <v>1861</v>
      </c>
      <c r="M205" s="42" t="s">
        <v>124</v>
      </c>
      <c r="N205" s="42" t="s">
        <v>1861</v>
      </c>
      <c r="O205" s="42" t="s">
        <v>1862</v>
      </c>
      <c r="P205" s="42" t="s">
        <v>146</v>
      </c>
      <c r="Q205" s="42" t="s">
        <v>127</v>
      </c>
      <c r="R205" s="42"/>
      <c r="S205" s="42" t="s">
        <v>147</v>
      </c>
      <c r="T205" s="42" t="s">
        <v>1871</v>
      </c>
      <c r="U205" s="42" t="s">
        <v>263</v>
      </c>
      <c r="V205" s="42" t="s">
        <v>150</v>
      </c>
      <c r="W205" s="42"/>
      <c r="X205" s="42" t="s">
        <v>1273</v>
      </c>
      <c r="Y205" s="42" t="s">
        <v>151</v>
      </c>
      <c r="Z205" s="42"/>
      <c r="AA205" s="42" t="s">
        <v>133</v>
      </c>
      <c r="AB205" s="42"/>
    </row>
    <row r="206" spans="1:28">
      <c r="A206" s="42" t="s">
        <v>115</v>
      </c>
      <c r="B206" s="42" t="s">
        <v>1827</v>
      </c>
      <c r="C206" s="42" t="s">
        <v>1828</v>
      </c>
      <c r="D206" s="42">
        <v>11</v>
      </c>
      <c r="E206" s="42" t="s">
        <v>1859</v>
      </c>
      <c r="F206" s="42" t="s">
        <v>218</v>
      </c>
      <c r="G206" s="42"/>
      <c r="H206" s="42" t="s">
        <v>1830</v>
      </c>
      <c r="I206" s="42" t="s">
        <v>1860</v>
      </c>
      <c r="J206" s="42" t="s">
        <v>1832</v>
      </c>
      <c r="K206" s="42" t="s">
        <v>1833</v>
      </c>
      <c r="L206" s="42" t="s">
        <v>1861</v>
      </c>
      <c r="M206" s="42" t="s">
        <v>124</v>
      </c>
      <c r="N206" s="42" t="s">
        <v>1861</v>
      </c>
      <c r="O206" s="42" t="s">
        <v>1862</v>
      </c>
      <c r="P206" s="42" t="s">
        <v>146</v>
      </c>
      <c r="Q206" s="42" t="s">
        <v>127</v>
      </c>
      <c r="R206" s="42"/>
      <c r="S206" s="42" t="s">
        <v>147</v>
      </c>
      <c r="T206" s="42" t="s">
        <v>273</v>
      </c>
      <c r="U206" s="42" t="s">
        <v>1872</v>
      </c>
      <c r="V206" s="42" t="s">
        <v>150</v>
      </c>
      <c r="W206" s="42"/>
      <c r="X206" s="42" t="s">
        <v>1273</v>
      </c>
      <c r="Y206" s="42" t="s">
        <v>151</v>
      </c>
      <c r="Z206" s="42"/>
      <c r="AA206" s="42" t="s">
        <v>133</v>
      </c>
      <c r="AB206" s="42"/>
    </row>
    <row r="207" spans="1:28">
      <c r="A207" s="42" t="s">
        <v>115</v>
      </c>
      <c r="B207" s="42" t="s">
        <v>1827</v>
      </c>
      <c r="C207" s="42" t="s">
        <v>1828</v>
      </c>
      <c r="D207" s="42">
        <v>1115</v>
      </c>
      <c r="E207" s="42" t="s">
        <v>140</v>
      </c>
      <c r="F207" s="42" t="s">
        <v>218</v>
      </c>
      <c r="G207" s="42" t="s">
        <v>141</v>
      </c>
      <c r="H207" s="42"/>
      <c r="I207" s="42"/>
      <c r="J207" s="42"/>
      <c r="K207" s="42"/>
      <c r="L207" s="42" t="s">
        <v>1861</v>
      </c>
      <c r="M207" s="42" t="s">
        <v>124</v>
      </c>
      <c r="N207" s="42" t="s">
        <v>1861</v>
      </c>
      <c r="O207" s="42" t="s">
        <v>1862</v>
      </c>
      <c r="P207" s="42" t="s">
        <v>146</v>
      </c>
      <c r="Q207" s="42" t="s">
        <v>127</v>
      </c>
      <c r="R207" s="42"/>
      <c r="S207" s="42" t="s">
        <v>147</v>
      </c>
      <c r="T207" s="42" t="s">
        <v>142</v>
      </c>
      <c r="U207" s="42" t="s">
        <v>156</v>
      </c>
      <c r="V207" s="42" t="s">
        <v>150</v>
      </c>
      <c r="W207" s="42"/>
      <c r="X207" s="42" t="s">
        <v>1273</v>
      </c>
      <c r="Y207" s="42"/>
      <c r="Z207" s="42"/>
      <c r="AA207" s="42" t="s">
        <v>133</v>
      </c>
      <c r="AB207" s="42"/>
    </row>
    <row r="208" spans="1:28">
      <c r="A208" s="42" t="s">
        <v>115</v>
      </c>
      <c r="B208" s="42" t="s">
        <v>1827</v>
      </c>
      <c r="C208" s="42" t="s">
        <v>1828</v>
      </c>
      <c r="D208" s="42">
        <v>1</v>
      </c>
      <c r="E208" s="42" t="s">
        <v>1829</v>
      </c>
      <c r="F208" s="42" t="s">
        <v>218</v>
      </c>
      <c r="G208" s="42" t="s">
        <v>192</v>
      </c>
      <c r="H208" s="42" t="s">
        <v>1830</v>
      </c>
      <c r="I208" s="42" t="s">
        <v>1831</v>
      </c>
      <c r="J208" s="42" t="s">
        <v>1832</v>
      </c>
      <c r="K208" s="42" t="s">
        <v>1833</v>
      </c>
      <c r="L208" s="42" t="s">
        <v>1834</v>
      </c>
      <c r="M208" s="42" t="s">
        <v>124</v>
      </c>
      <c r="N208" s="42" t="s">
        <v>1835</v>
      </c>
      <c r="O208" s="42" t="s">
        <v>1836</v>
      </c>
      <c r="P208" s="42" t="s">
        <v>126</v>
      </c>
      <c r="Q208" s="42" t="s">
        <v>127</v>
      </c>
      <c r="R208" s="42"/>
      <c r="S208" s="42" t="s">
        <v>128</v>
      </c>
      <c r="T208" s="42" t="s">
        <v>1873</v>
      </c>
      <c r="U208" s="42" t="s">
        <v>191</v>
      </c>
      <c r="V208" s="42" t="s">
        <v>131</v>
      </c>
      <c r="W208" s="42"/>
      <c r="X208" s="42" t="s">
        <v>1273</v>
      </c>
      <c r="Y208" s="42"/>
      <c r="Z208" s="42"/>
      <c r="AA208" s="42" t="s">
        <v>202</v>
      </c>
      <c r="AB208" s="42" t="s">
        <v>195</v>
      </c>
    </row>
    <row r="209" spans="1:30">
      <c r="A209" s="42" t="s">
        <v>115</v>
      </c>
      <c r="B209" s="42" t="s">
        <v>1827</v>
      </c>
      <c r="C209" s="42" t="s">
        <v>1828</v>
      </c>
      <c r="D209" s="42">
        <v>1</v>
      </c>
      <c r="E209" s="42" t="s">
        <v>1829</v>
      </c>
      <c r="F209" s="42" t="s">
        <v>218</v>
      </c>
      <c r="G209" s="42" t="s">
        <v>196</v>
      </c>
      <c r="H209" s="42" t="s">
        <v>1830</v>
      </c>
      <c r="I209" s="42" t="s">
        <v>1831</v>
      </c>
      <c r="J209" s="42" t="s">
        <v>1832</v>
      </c>
      <c r="K209" s="42" t="s">
        <v>1833</v>
      </c>
      <c r="L209" s="42" t="s">
        <v>1861</v>
      </c>
      <c r="M209" s="42" t="s">
        <v>124</v>
      </c>
      <c r="N209" s="42" t="s">
        <v>1861</v>
      </c>
      <c r="O209" s="42" t="s">
        <v>1862</v>
      </c>
      <c r="P209" s="42" t="s">
        <v>146</v>
      </c>
      <c r="Q209" s="42" t="s">
        <v>127</v>
      </c>
      <c r="R209" s="42"/>
      <c r="S209" s="42" t="s">
        <v>147</v>
      </c>
      <c r="T209" s="42" t="s">
        <v>1320</v>
      </c>
      <c r="U209" s="42" t="s">
        <v>198</v>
      </c>
      <c r="V209" s="42" t="s">
        <v>199</v>
      </c>
      <c r="W209" s="42"/>
      <c r="X209" s="42" t="s">
        <v>1273</v>
      </c>
      <c r="Y209" s="42"/>
      <c r="Z209" s="42" t="s">
        <v>201</v>
      </c>
      <c r="AA209" s="42" t="s">
        <v>280</v>
      </c>
      <c r="AB209" s="42" t="s">
        <v>203</v>
      </c>
    </row>
    <row r="210" spans="1:30">
      <c r="A210" s="42" t="s">
        <v>115</v>
      </c>
      <c r="B210" s="42" t="s">
        <v>1827</v>
      </c>
      <c r="C210" s="42" t="s">
        <v>1828</v>
      </c>
      <c r="D210" s="42">
        <v>1</v>
      </c>
      <c r="E210" s="42" t="s">
        <v>1829</v>
      </c>
      <c r="F210" s="42" t="s">
        <v>218</v>
      </c>
      <c r="G210" s="42" t="s">
        <v>204</v>
      </c>
      <c r="H210" s="42" t="s">
        <v>1830</v>
      </c>
      <c r="I210" s="42" t="s">
        <v>1831</v>
      </c>
      <c r="J210" s="42" t="s">
        <v>1832</v>
      </c>
      <c r="K210" s="42" t="s">
        <v>1833</v>
      </c>
      <c r="L210" s="42" t="s">
        <v>1861</v>
      </c>
      <c r="M210" s="42" t="s">
        <v>124</v>
      </c>
      <c r="N210" s="42" t="s">
        <v>1861</v>
      </c>
      <c r="O210" s="42" t="s">
        <v>1862</v>
      </c>
      <c r="P210" s="42" t="s">
        <v>146</v>
      </c>
      <c r="Q210" s="42" t="s">
        <v>127</v>
      </c>
      <c r="R210" s="42"/>
      <c r="S210" s="42" t="s">
        <v>147</v>
      </c>
      <c r="T210" s="42" t="s">
        <v>286</v>
      </c>
      <c r="U210" s="42" t="s">
        <v>198</v>
      </c>
      <c r="V210" s="42" t="s">
        <v>199</v>
      </c>
      <c r="W210" s="42"/>
      <c r="X210" s="42" t="s">
        <v>1273</v>
      </c>
      <c r="Y210" s="42"/>
      <c r="Z210" s="42" t="s">
        <v>201</v>
      </c>
      <c r="AA210" s="42" t="s">
        <v>280</v>
      </c>
      <c r="AB210" s="42" t="s">
        <v>203</v>
      </c>
    </row>
    <row r="211" spans="1:30">
      <c r="A211" s="42" t="s">
        <v>115</v>
      </c>
      <c r="B211" s="42" t="s">
        <v>1827</v>
      </c>
      <c r="C211" s="42" t="s">
        <v>1828</v>
      </c>
      <c r="D211" s="42">
        <v>1115</v>
      </c>
      <c r="E211" s="42" t="s">
        <v>206</v>
      </c>
      <c r="F211" s="42" t="s">
        <v>218</v>
      </c>
      <c r="G211" s="42" t="s">
        <v>207</v>
      </c>
      <c r="H211" s="42"/>
      <c r="I211" s="42"/>
      <c r="J211" s="42"/>
      <c r="K211" s="42"/>
      <c r="L211" s="42" t="s">
        <v>1861</v>
      </c>
      <c r="M211" s="42" t="s">
        <v>124</v>
      </c>
      <c r="N211" s="42" t="s">
        <v>1861</v>
      </c>
      <c r="O211" s="42" t="s">
        <v>1862</v>
      </c>
      <c r="P211" s="42" t="s">
        <v>146</v>
      </c>
      <c r="Q211" s="42" t="s">
        <v>127</v>
      </c>
      <c r="R211" s="42"/>
      <c r="S211" s="42" t="s">
        <v>147</v>
      </c>
      <c r="T211" s="42" t="s">
        <v>967</v>
      </c>
      <c r="U211" s="42" t="s">
        <v>198</v>
      </c>
      <c r="V211" s="42" t="s">
        <v>199</v>
      </c>
      <c r="W211" s="42"/>
      <c r="X211" s="42" t="s">
        <v>1273</v>
      </c>
      <c r="Y211" s="42"/>
      <c r="Z211" s="42" t="s">
        <v>209</v>
      </c>
      <c r="AA211" s="42" t="s">
        <v>285</v>
      </c>
      <c r="AB211" s="42" t="s">
        <v>211</v>
      </c>
    </row>
    <row r="212" spans="1:30">
      <c r="A212" s="42" t="s">
        <v>115</v>
      </c>
      <c r="B212" s="42" t="s">
        <v>1827</v>
      </c>
      <c r="C212" s="42" t="s">
        <v>1828</v>
      </c>
      <c r="D212" s="42">
        <v>1115</v>
      </c>
      <c r="E212" s="42" t="s">
        <v>212</v>
      </c>
      <c r="F212" s="42" t="s">
        <v>218</v>
      </c>
      <c r="G212" s="42" t="s">
        <v>213</v>
      </c>
      <c r="H212" s="42"/>
      <c r="I212" s="42"/>
      <c r="J212" s="42"/>
      <c r="K212" s="42"/>
      <c r="L212" s="42" t="s">
        <v>1861</v>
      </c>
      <c r="M212" s="42" t="s">
        <v>124</v>
      </c>
      <c r="N212" s="42" t="s">
        <v>1861</v>
      </c>
      <c r="O212" s="42" t="s">
        <v>1862</v>
      </c>
      <c r="P212" s="42" t="s">
        <v>146</v>
      </c>
      <c r="Q212" s="42" t="s">
        <v>127</v>
      </c>
      <c r="R212" s="42"/>
      <c r="S212" s="42" t="s">
        <v>147</v>
      </c>
      <c r="T212" s="42" t="s">
        <v>829</v>
      </c>
      <c r="U212" s="42" t="s">
        <v>198</v>
      </c>
      <c r="V212" s="42" t="s">
        <v>199</v>
      </c>
      <c r="W212" s="42"/>
      <c r="X212" s="42" t="s">
        <v>1273</v>
      </c>
      <c r="Y212" s="42"/>
      <c r="Z212" s="42" t="s">
        <v>209</v>
      </c>
      <c r="AA212" s="42" t="s">
        <v>285</v>
      </c>
      <c r="AB212" s="42" t="s">
        <v>211</v>
      </c>
    </row>
    <row r="213" spans="1:30">
      <c r="A213" s="42" t="s">
        <v>115</v>
      </c>
      <c r="B213" s="42" t="s">
        <v>2154</v>
      </c>
      <c r="C213" s="42" t="s">
        <v>2155</v>
      </c>
      <c r="D213" s="42">
        <v>1</v>
      </c>
      <c r="E213" s="42" t="s">
        <v>2156</v>
      </c>
      <c r="F213" s="42" t="s">
        <v>218</v>
      </c>
      <c r="G213" s="42"/>
      <c r="H213" s="301">
        <v>41983</v>
      </c>
      <c r="I213" s="42" t="s">
        <v>222</v>
      </c>
      <c r="J213" s="42" t="s">
        <v>2157</v>
      </c>
      <c r="K213" s="42" t="s">
        <v>222</v>
      </c>
      <c r="L213" s="42" t="s">
        <v>2157</v>
      </c>
      <c r="M213" s="42" t="s">
        <v>124</v>
      </c>
      <c r="N213" s="42" t="s">
        <v>2157</v>
      </c>
      <c r="O213" s="42" t="s">
        <v>2158</v>
      </c>
      <c r="P213" s="42" t="s">
        <v>126</v>
      </c>
      <c r="Q213" s="42" t="s">
        <v>127</v>
      </c>
      <c r="R213" s="42"/>
      <c r="S213" s="42" t="s">
        <v>128</v>
      </c>
      <c r="T213" s="302">
        <v>45.8</v>
      </c>
      <c r="U213" s="42" t="s">
        <v>130</v>
      </c>
      <c r="V213" s="42" t="s">
        <v>130</v>
      </c>
      <c r="W213" s="42" t="s">
        <v>131</v>
      </c>
      <c r="X213" s="42" t="s">
        <v>1272</v>
      </c>
      <c r="Y213" s="42" t="s">
        <v>1273</v>
      </c>
      <c r="Z213" s="42" t="s">
        <v>1274</v>
      </c>
      <c r="AA213" s="42"/>
      <c r="AB213" s="42" t="s">
        <v>133</v>
      </c>
      <c r="AD213" s="303"/>
    </row>
    <row r="214" spans="1:30">
      <c r="A214" s="42" t="s">
        <v>115</v>
      </c>
      <c r="B214" s="42" t="s">
        <v>2154</v>
      </c>
      <c r="C214" s="42" t="s">
        <v>2155</v>
      </c>
      <c r="D214" s="42">
        <v>2</v>
      </c>
      <c r="E214" s="42" t="s">
        <v>2159</v>
      </c>
      <c r="F214" s="42" t="s">
        <v>218</v>
      </c>
      <c r="G214" s="42"/>
      <c r="H214" s="301">
        <v>41983</v>
      </c>
      <c r="I214" s="42" t="s">
        <v>2160</v>
      </c>
      <c r="J214" s="42" t="s">
        <v>2157</v>
      </c>
      <c r="K214" s="42" t="s">
        <v>222</v>
      </c>
      <c r="L214" s="42" t="s">
        <v>2157</v>
      </c>
      <c r="M214" s="42" t="s">
        <v>124</v>
      </c>
      <c r="N214" s="42" t="s">
        <v>2157</v>
      </c>
      <c r="O214" s="42" t="s">
        <v>2158</v>
      </c>
      <c r="P214" s="42" t="s">
        <v>126</v>
      </c>
      <c r="Q214" s="42" t="s">
        <v>127</v>
      </c>
      <c r="R214" s="42"/>
      <c r="S214" s="42" t="s">
        <v>128</v>
      </c>
      <c r="T214" s="302">
        <v>31.1</v>
      </c>
      <c r="U214" s="42" t="s">
        <v>130</v>
      </c>
      <c r="V214" s="42" t="s">
        <v>130</v>
      </c>
      <c r="W214" s="42" t="s">
        <v>131</v>
      </c>
      <c r="X214" s="42" t="s">
        <v>1272</v>
      </c>
      <c r="Y214" s="42" t="s">
        <v>1273</v>
      </c>
      <c r="Z214" s="42" t="s">
        <v>1274</v>
      </c>
      <c r="AA214" s="42"/>
      <c r="AB214" s="42" t="s">
        <v>133</v>
      </c>
      <c r="AD214" s="303"/>
    </row>
    <row r="215" spans="1:30">
      <c r="A215" s="42" t="s">
        <v>115</v>
      </c>
      <c r="B215" s="42" t="s">
        <v>2154</v>
      </c>
      <c r="C215" s="42" t="s">
        <v>2155</v>
      </c>
      <c r="D215" s="42">
        <v>3</v>
      </c>
      <c r="E215" s="42" t="s">
        <v>2161</v>
      </c>
      <c r="F215" s="42" t="s">
        <v>218</v>
      </c>
      <c r="G215" s="42"/>
      <c r="H215" s="301">
        <v>41983</v>
      </c>
      <c r="I215" s="42" t="s">
        <v>2162</v>
      </c>
      <c r="J215" s="42" t="s">
        <v>2157</v>
      </c>
      <c r="K215" s="42" t="s">
        <v>222</v>
      </c>
      <c r="L215" s="42" t="s">
        <v>2157</v>
      </c>
      <c r="M215" s="42" t="s">
        <v>124</v>
      </c>
      <c r="N215" s="42" t="s">
        <v>2157</v>
      </c>
      <c r="O215" s="42" t="s">
        <v>2158</v>
      </c>
      <c r="P215" s="42" t="s">
        <v>126</v>
      </c>
      <c r="Q215" s="42" t="s">
        <v>127</v>
      </c>
      <c r="R215" s="42"/>
      <c r="S215" s="42" t="s">
        <v>128</v>
      </c>
      <c r="T215" s="302">
        <v>34.200000000000003</v>
      </c>
      <c r="U215" s="42" t="s">
        <v>130</v>
      </c>
      <c r="V215" s="42" t="s">
        <v>130</v>
      </c>
      <c r="W215" s="42" t="s">
        <v>131</v>
      </c>
      <c r="X215" s="42" t="s">
        <v>1272</v>
      </c>
      <c r="Y215" s="42" t="s">
        <v>1273</v>
      </c>
      <c r="Z215" s="42" t="s">
        <v>1274</v>
      </c>
      <c r="AA215" s="42"/>
      <c r="AB215" s="42" t="s">
        <v>133</v>
      </c>
      <c r="AD215" s="303"/>
    </row>
    <row r="216" spans="1:30">
      <c r="A216" s="42" t="s">
        <v>115</v>
      </c>
      <c r="B216" s="42" t="s">
        <v>2154</v>
      </c>
      <c r="C216" s="42" t="s">
        <v>2155</v>
      </c>
      <c r="D216" s="42">
        <v>4</v>
      </c>
      <c r="E216" s="42" t="s">
        <v>2163</v>
      </c>
      <c r="F216" s="42" t="s">
        <v>218</v>
      </c>
      <c r="G216" s="42"/>
      <c r="H216" s="301">
        <v>41983</v>
      </c>
      <c r="I216" s="42" t="s">
        <v>2164</v>
      </c>
      <c r="J216" s="42" t="s">
        <v>2157</v>
      </c>
      <c r="K216" s="42" t="s">
        <v>222</v>
      </c>
      <c r="L216" s="42" t="s">
        <v>2157</v>
      </c>
      <c r="M216" s="42" t="s">
        <v>124</v>
      </c>
      <c r="N216" s="42" t="s">
        <v>2157</v>
      </c>
      <c r="O216" s="42" t="s">
        <v>2158</v>
      </c>
      <c r="P216" s="42" t="s">
        <v>126</v>
      </c>
      <c r="Q216" s="42" t="s">
        <v>127</v>
      </c>
      <c r="R216" s="42"/>
      <c r="S216" s="42" t="s">
        <v>128</v>
      </c>
      <c r="T216" s="302">
        <v>33.200000000000003</v>
      </c>
      <c r="U216" s="42" t="s">
        <v>130</v>
      </c>
      <c r="V216" s="42" t="s">
        <v>130</v>
      </c>
      <c r="W216" s="42" t="s">
        <v>131</v>
      </c>
      <c r="X216" s="42" t="s">
        <v>1272</v>
      </c>
      <c r="Y216" s="42" t="s">
        <v>1273</v>
      </c>
      <c r="Z216" s="42" t="s">
        <v>1274</v>
      </c>
      <c r="AA216" s="42"/>
      <c r="AB216" s="42" t="s">
        <v>133</v>
      </c>
      <c r="AD216" s="303"/>
    </row>
    <row r="217" spans="1:30">
      <c r="A217" s="42" t="s">
        <v>115</v>
      </c>
      <c r="B217" s="42" t="s">
        <v>2154</v>
      </c>
      <c r="C217" s="42" t="s">
        <v>2155</v>
      </c>
      <c r="D217" s="42">
        <v>5</v>
      </c>
      <c r="E217" s="42" t="s">
        <v>2165</v>
      </c>
      <c r="F217" s="42" t="s">
        <v>218</v>
      </c>
      <c r="G217" s="42"/>
      <c r="H217" s="301">
        <v>41983</v>
      </c>
      <c r="I217" s="42" t="s">
        <v>1851</v>
      </c>
      <c r="J217" s="42" t="s">
        <v>2157</v>
      </c>
      <c r="K217" s="42" t="s">
        <v>222</v>
      </c>
      <c r="L217" s="42" t="s">
        <v>2157</v>
      </c>
      <c r="M217" s="42" t="s">
        <v>124</v>
      </c>
      <c r="N217" s="42" t="s">
        <v>2157</v>
      </c>
      <c r="O217" s="42" t="s">
        <v>2158</v>
      </c>
      <c r="P217" s="42" t="s">
        <v>126</v>
      </c>
      <c r="Q217" s="42" t="s">
        <v>127</v>
      </c>
      <c r="R217" s="42"/>
      <c r="S217" s="42" t="s">
        <v>128</v>
      </c>
      <c r="T217" s="302">
        <v>14.7</v>
      </c>
      <c r="U217" s="42" t="s">
        <v>130</v>
      </c>
      <c r="V217" s="42" t="s">
        <v>130</v>
      </c>
      <c r="W217" s="42" t="s">
        <v>131</v>
      </c>
      <c r="X217" s="42" t="s">
        <v>1272</v>
      </c>
      <c r="Y217" s="42" t="s">
        <v>1273</v>
      </c>
      <c r="Z217" s="42" t="s">
        <v>1274</v>
      </c>
      <c r="AA217" s="42"/>
      <c r="AB217" s="42" t="s">
        <v>133</v>
      </c>
      <c r="AD217" s="303"/>
    </row>
    <row r="218" spans="1:30">
      <c r="A218" s="42" t="s">
        <v>115</v>
      </c>
      <c r="B218" s="42" t="s">
        <v>2154</v>
      </c>
      <c r="C218" s="42" t="s">
        <v>2155</v>
      </c>
      <c r="D218" s="42">
        <v>6</v>
      </c>
      <c r="E218" s="42" t="s">
        <v>2166</v>
      </c>
      <c r="F218" s="42" t="s">
        <v>218</v>
      </c>
      <c r="G218" s="42"/>
      <c r="H218" s="301">
        <v>41983</v>
      </c>
      <c r="I218" s="42" t="s">
        <v>1706</v>
      </c>
      <c r="J218" s="42" t="s">
        <v>2157</v>
      </c>
      <c r="K218" s="42" t="s">
        <v>222</v>
      </c>
      <c r="L218" s="42" t="s">
        <v>2157</v>
      </c>
      <c r="M218" s="42" t="s">
        <v>124</v>
      </c>
      <c r="N218" s="42" t="s">
        <v>2157</v>
      </c>
      <c r="O218" s="42" t="s">
        <v>2158</v>
      </c>
      <c r="P218" s="42" t="s">
        <v>126</v>
      </c>
      <c r="Q218" s="42" t="s">
        <v>127</v>
      </c>
      <c r="R218" s="42"/>
      <c r="S218" s="42" t="s">
        <v>128</v>
      </c>
      <c r="T218" s="302">
        <v>26.2</v>
      </c>
      <c r="U218" s="42" t="s">
        <v>130</v>
      </c>
      <c r="V218" s="42" t="s">
        <v>130</v>
      </c>
      <c r="W218" s="42" t="s">
        <v>131</v>
      </c>
      <c r="X218" s="42" t="s">
        <v>1272</v>
      </c>
      <c r="Y218" s="42" t="s">
        <v>1273</v>
      </c>
      <c r="Z218" s="42" t="s">
        <v>1274</v>
      </c>
      <c r="AA218" s="42"/>
      <c r="AB218" s="42" t="s">
        <v>133</v>
      </c>
      <c r="AD218" s="303"/>
    </row>
    <row r="219" spans="1:30">
      <c r="A219" s="42" t="s">
        <v>115</v>
      </c>
      <c r="B219" s="42" t="s">
        <v>2154</v>
      </c>
      <c r="C219" s="42" t="s">
        <v>2155</v>
      </c>
      <c r="D219" s="42">
        <v>7</v>
      </c>
      <c r="E219" s="42" t="s">
        <v>2167</v>
      </c>
      <c r="F219" s="42" t="s">
        <v>218</v>
      </c>
      <c r="G219" s="42"/>
      <c r="H219" s="301">
        <v>41983</v>
      </c>
      <c r="I219" s="42" t="s">
        <v>2168</v>
      </c>
      <c r="J219" s="42" t="s">
        <v>2157</v>
      </c>
      <c r="K219" s="42" t="s">
        <v>222</v>
      </c>
      <c r="L219" s="42" t="s">
        <v>2157</v>
      </c>
      <c r="M219" s="42" t="s">
        <v>124</v>
      </c>
      <c r="N219" s="42" t="s">
        <v>2157</v>
      </c>
      <c r="O219" s="42" t="s">
        <v>2158</v>
      </c>
      <c r="P219" s="42" t="s">
        <v>126</v>
      </c>
      <c r="Q219" s="42" t="s">
        <v>127</v>
      </c>
      <c r="R219" s="42"/>
      <c r="S219" s="42" t="s">
        <v>128</v>
      </c>
      <c r="T219" s="302">
        <v>18.3</v>
      </c>
      <c r="U219" s="42" t="s">
        <v>130</v>
      </c>
      <c r="V219" s="42" t="s">
        <v>130</v>
      </c>
      <c r="W219" s="42" t="s">
        <v>131</v>
      </c>
      <c r="X219" s="42" t="s">
        <v>1272</v>
      </c>
      <c r="Y219" s="42" t="s">
        <v>1273</v>
      </c>
      <c r="Z219" s="42" t="s">
        <v>1274</v>
      </c>
      <c r="AA219" s="42"/>
      <c r="AB219" s="42" t="s">
        <v>133</v>
      </c>
      <c r="AD219" s="303"/>
    </row>
    <row r="220" spans="1:30">
      <c r="A220" s="42" t="s">
        <v>115</v>
      </c>
      <c r="B220" s="42" t="s">
        <v>2154</v>
      </c>
      <c r="C220" s="42" t="s">
        <v>2155</v>
      </c>
      <c r="D220" s="42">
        <v>8</v>
      </c>
      <c r="E220" s="42" t="s">
        <v>2169</v>
      </c>
      <c r="F220" s="42" t="s">
        <v>218</v>
      </c>
      <c r="G220" s="42"/>
      <c r="H220" s="301">
        <v>41983</v>
      </c>
      <c r="I220" s="42" t="s">
        <v>245</v>
      </c>
      <c r="J220" s="42" t="s">
        <v>2157</v>
      </c>
      <c r="K220" s="42" t="s">
        <v>222</v>
      </c>
      <c r="L220" s="42" t="s">
        <v>2157</v>
      </c>
      <c r="M220" s="42" t="s">
        <v>124</v>
      </c>
      <c r="N220" s="42" t="s">
        <v>2157</v>
      </c>
      <c r="O220" s="42" t="s">
        <v>2158</v>
      </c>
      <c r="P220" s="42" t="s">
        <v>126</v>
      </c>
      <c r="Q220" s="42" t="s">
        <v>127</v>
      </c>
      <c r="R220" s="42"/>
      <c r="S220" s="42" t="s">
        <v>128</v>
      </c>
      <c r="T220" s="302">
        <v>60.2</v>
      </c>
      <c r="U220" s="42" t="s">
        <v>130</v>
      </c>
      <c r="V220" s="42" t="s">
        <v>130</v>
      </c>
      <c r="W220" s="42" t="s">
        <v>131</v>
      </c>
      <c r="X220" s="42" t="s">
        <v>1272</v>
      </c>
      <c r="Y220" s="42" t="s">
        <v>1273</v>
      </c>
      <c r="Z220" s="42" t="s">
        <v>1274</v>
      </c>
      <c r="AA220" s="42"/>
      <c r="AB220" s="42" t="s">
        <v>133</v>
      </c>
      <c r="AD220" s="303"/>
    </row>
    <row r="221" spans="1:30">
      <c r="A221" s="42" t="s">
        <v>115</v>
      </c>
      <c r="B221" s="42" t="s">
        <v>2154</v>
      </c>
      <c r="C221" s="42" t="s">
        <v>2155</v>
      </c>
      <c r="D221" s="42">
        <v>9</v>
      </c>
      <c r="E221" s="42" t="s">
        <v>2170</v>
      </c>
      <c r="F221" s="42" t="s">
        <v>218</v>
      </c>
      <c r="G221" s="42"/>
      <c r="H221" s="301">
        <v>41983</v>
      </c>
      <c r="I221" s="42" t="s">
        <v>1699</v>
      </c>
      <c r="J221" s="42" t="s">
        <v>2157</v>
      </c>
      <c r="K221" s="42" t="s">
        <v>222</v>
      </c>
      <c r="L221" s="42" t="s">
        <v>2157</v>
      </c>
      <c r="M221" s="42" t="s">
        <v>124</v>
      </c>
      <c r="N221" s="42" t="s">
        <v>2157</v>
      </c>
      <c r="O221" s="42" t="s">
        <v>2158</v>
      </c>
      <c r="P221" s="42" t="s">
        <v>126</v>
      </c>
      <c r="Q221" s="42" t="s">
        <v>127</v>
      </c>
      <c r="R221" s="42"/>
      <c r="S221" s="42" t="s">
        <v>128</v>
      </c>
      <c r="T221" s="302">
        <v>23.6</v>
      </c>
      <c r="U221" s="42" t="s">
        <v>130</v>
      </c>
      <c r="V221" s="42" t="s">
        <v>130</v>
      </c>
      <c r="W221" s="42" t="s">
        <v>131</v>
      </c>
      <c r="X221" s="42" t="s">
        <v>1272</v>
      </c>
      <c r="Y221" s="42" t="s">
        <v>1273</v>
      </c>
      <c r="Z221" s="42" t="s">
        <v>1274</v>
      </c>
      <c r="AA221" s="42"/>
      <c r="AB221" s="42" t="s">
        <v>133</v>
      </c>
      <c r="AD221" s="303"/>
    </row>
    <row r="222" spans="1:30">
      <c r="A222" s="42" t="s">
        <v>115</v>
      </c>
      <c r="B222" s="42" t="s">
        <v>2154</v>
      </c>
      <c r="C222" s="42" t="s">
        <v>2155</v>
      </c>
      <c r="D222" s="42">
        <v>5114</v>
      </c>
      <c r="E222" s="42" t="s">
        <v>140</v>
      </c>
      <c r="F222" s="42" t="s">
        <v>218</v>
      </c>
      <c r="G222" s="42" t="s">
        <v>141</v>
      </c>
      <c r="H222" s="42"/>
      <c r="I222" s="42"/>
      <c r="J222" s="42"/>
      <c r="K222" s="42"/>
      <c r="L222" s="42" t="s">
        <v>2157</v>
      </c>
      <c r="M222" s="42" t="s">
        <v>124</v>
      </c>
      <c r="N222" s="42" t="s">
        <v>2157</v>
      </c>
      <c r="O222" s="42" t="s">
        <v>2158</v>
      </c>
      <c r="P222" s="42" t="s">
        <v>126</v>
      </c>
      <c r="Q222" s="42" t="s">
        <v>127</v>
      </c>
      <c r="R222" s="42"/>
      <c r="S222" s="42" t="s">
        <v>128</v>
      </c>
      <c r="T222" s="42" t="s">
        <v>142</v>
      </c>
      <c r="U222" s="42" t="s">
        <v>130</v>
      </c>
      <c r="V222" s="42" t="s">
        <v>130</v>
      </c>
      <c r="W222" s="42" t="s">
        <v>131</v>
      </c>
      <c r="X222" s="42"/>
      <c r="Y222" s="42" t="s">
        <v>1273</v>
      </c>
      <c r="Z222" s="42" t="s">
        <v>1274</v>
      </c>
      <c r="AA222" s="42"/>
      <c r="AB222" s="42" t="s">
        <v>133</v>
      </c>
      <c r="AD222" s="303"/>
    </row>
    <row r="223" spans="1:30">
      <c r="A223" s="42" t="s">
        <v>115</v>
      </c>
      <c r="B223" s="42" t="s">
        <v>2154</v>
      </c>
      <c r="C223" s="42" t="s">
        <v>2155</v>
      </c>
      <c r="D223" s="42">
        <v>1</v>
      </c>
      <c r="E223" s="42" t="s">
        <v>2156</v>
      </c>
      <c r="F223" s="42" t="s">
        <v>218</v>
      </c>
      <c r="G223" s="42"/>
      <c r="H223" s="301">
        <v>41983</v>
      </c>
      <c r="I223" s="42" t="s">
        <v>222</v>
      </c>
      <c r="J223" s="42" t="s">
        <v>2157</v>
      </c>
      <c r="K223" s="42" t="s">
        <v>222</v>
      </c>
      <c r="L223" s="42" t="s">
        <v>2171</v>
      </c>
      <c r="M223" s="42" t="s">
        <v>124</v>
      </c>
      <c r="N223" s="42" t="s">
        <v>2171</v>
      </c>
      <c r="O223" s="42" t="s">
        <v>2172</v>
      </c>
      <c r="P223" s="42" t="s">
        <v>146</v>
      </c>
      <c r="Q223" s="42" t="s">
        <v>127</v>
      </c>
      <c r="R223" s="42"/>
      <c r="S223" s="42" t="s">
        <v>147</v>
      </c>
      <c r="T223" s="302">
        <v>35000</v>
      </c>
      <c r="U223" s="42" t="s">
        <v>2173</v>
      </c>
      <c r="V223" s="42" t="s">
        <v>2174</v>
      </c>
      <c r="W223" s="42" t="s">
        <v>150</v>
      </c>
      <c r="X223" s="42"/>
      <c r="Y223" s="42" t="s">
        <v>1273</v>
      </c>
      <c r="Z223" s="42" t="s">
        <v>1306</v>
      </c>
      <c r="AA223" s="42"/>
      <c r="AB223" s="42" t="s">
        <v>133</v>
      </c>
      <c r="AD223" s="303"/>
    </row>
    <row r="224" spans="1:30">
      <c r="A224" s="42" t="s">
        <v>115</v>
      </c>
      <c r="B224" s="42" t="s">
        <v>2154</v>
      </c>
      <c r="C224" s="42" t="s">
        <v>2155</v>
      </c>
      <c r="D224" s="42">
        <v>2</v>
      </c>
      <c r="E224" s="42" t="s">
        <v>2159</v>
      </c>
      <c r="F224" s="42" t="s">
        <v>218</v>
      </c>
      <c r="G224" s="42"/>
      <c r="H224" s="301">
        <v>41983</v>
      </c>
      <c r="I224" s="42" t="s">
        <v>2160</v>
      </c>
      <c r="J224" s="42" t="s">
        <v>2157</v>
      </c>
      <c r="K224" s="42" t="s">
        <v>222</v>
      </c>
      <c r="L224" s="42" t="s">
        <v>2171</v>
      </c>
      <c r="M224" s="42" t="s">
        <v>124</v>
      </c>
      <c r="N224" s="42" t="s">
        <v>2171</v>
      </c>
      <c r="O224" s="42" t="s">
        <v>2172</v>
      </c>
      <c r="P224" s="42" t="s">
        <v>146</v>
      </c>
      <c r="Q224" s="42" t="s">
        <v>127</v>
      </c>
      <c r="R224" s="42"/>
      <c r="S224" s="42" t="s">
        <v>147</v>
      </c>
      <c r="T224" s="302">
        <v>9400</v>
      </c>
      <c r="U224" s="42" t="s">
        <v>276</v>
      </c>
      <c r="V224" s="42" t="s">
        <v>2175</v>
      </c>
      <c r="W224" s="42" t="s">
        <v>150</v>
      </c>
      <c r="X224" s="42"/>
      <c r="Y224" s="42" t="s">
        <v>1273</v>
      </c>
      <c r="Z224" s="42" t="s">
        <v>1306</v>
      </c>
      <c r="AA224" s="42"/>
      <c r="AB224" s="42" t="s">
        <v>133</v>
      </c>
      <c r="AD224" s="303"/>
    </row>
    <row r="225" spans="1:30">
      <c r="A225" s="42" t="s">
        <v>115</v>
      </c>
      <c r="B225" s="42" t="s">
        <v>2154</v>
      </c>
      <c r="C225" s="42" t="s">
        <v>2155</v>
      </c>
      <c r="D225" s="42">
        <v>3</v>
      </c>
      <c r="E225" s="42" t="s">
        <v>2161</v>
      </c>
      <c r="F225" s="42" t="s">
        <v>218</v>
      </c>
      <c r="G225" s="42"/>
      <c r="H225" s="301">
        <v>41983</v>
      </c>
      <c r="I225" s="42" t="s">
        <v>2162</v>
      </c>
      <c r="J225" s="42" t="s">
        <v>2157</v>
      </c>
      <c r="K225" s="42" t="s">
        <v>222</v>
      </c>
      <c r="L225" s="42" t="s">
        <v>2171</v>
      </c>
      <c r="M225" s="42" t="s">
        <v>124</v>
      </c>
      <c r="N225" s="42" t="s">
        <v>2171</v>
      </c>
      <c r="O225" s="42" t="s">
        <v>2172</v>
      </c>
      <c r="P225" s="42" t="s">
        <v>146</v>
      </c>
      <c r="Q225" s="42" t="s">
        <v>127</v>
      </c>
      <c r="R225" s="42"/>
      <c r="S225" s="42" t="s">
        <v>147</v>
      </c>
      <c r="T225" s="302">
        <v>9400</v>
      </c>
      <c r="U225" s="42" t="s">
        <v>2176</v>
      </c>
      <c r="V225" s="42" t="s">
        <v>2175</v>
      </c>
      <c r="W225" s="42" t="s">
        <v>150</v>
      </c>
      <c r="X225" s="42"/>
      <c r="Y225" s="42" t="s">
        <v>1273</v>
      </c>
      <c r="Z225" s="42" t="s">
        <v>1306</v>
      </c>
      <c r="AA225" s="42"/>
      <c r="AB225" s="42" t="s">
        <v>133</v>
      </c>
      <c r="AD225" s="303"/>
    </row>
    <row r="226" spans="1:30">
      <c r="A226" s="42" t="s">
        <v>115</v>
      </c>
      <c r="B226" s="42" t="s">
        <v>2154</v>
      </c>
      <c r="C226" s="42" t="s">
        <v>2155</v>
      </c>
      <c r="D226" s="42">
        <v>4</v>
      </c>
      <c r="E226" s="42" t="s">
        <v>2163</v>
      </c>
      <c r="F226" s="42" t="s">
        <v>218</v>
      </c>
      <c r="G226" s="42"/>
      <c r="H226" s="301">
        <v>41983</v>
      </c>
      <c r="I226" s="42" t="s">
        <v>2164</v>
      </c>
      <c r="J226" s="42" t="s">
        <v>2157</v>
      </c>
      <c r="K226" s="42" t="s">
        <v>222</v>
      </c>
      <c r="L226" s="42" t="s">
        <v>2171</v>
      </c>
      <c r="M226" s="42" t="s">
        <v>124</v>
      </c>
      <c r="N226" s="42" t="s">
        <v>2171</v>
      </c>
      <c r="O226" s="42" t="s">
        <v>2172</v>
      </c>
      <c r="P226" s="42" t="s">
        <v>146</v>
      </c>
      <c r="Q226" s="42" t="s">
        <v>127</v>
      </c>
      <c r="R226" s="42"/>
      <c r="S226" s="42" t="s">
        <v>147</v>
      </c>
      <c r="T226" s="302">
        <v>14000</v>
      </c>
      <c r="U226" s="42" t="s">
        <v>2177</v>
      </c>
      <c r="V226" s="42" t="s">
        <v>2175</v>
      </c>
      <c r="W226" s="42" t="s">
        <v>150</v>
      </c>
      <c r="X226" s="42"/>
      <c r="Y226" s="42" t="s">
        <v>1273</v>
      </c>
      <c r="Z226" s="42" t="s">
        <v>1306</v>
      </c>
      <c r="AA226" s="42"/>
      <c r="AB226" s="42" t="s">
        <v>133</v>
      </c>
      <c r="AD226" s="303"/>
    </row>
    <row r="227" spans="1:30">
      <c r="A227" s="42" t="s">
        <v>115</v>
      </c>
      <c r="B227" s="42" t="s">
        <v>2154</v>
      </c>
      <c r="C227" s="42" t="s">
        <v>2155</v>
      </c>
      <c r="D227" s="42">
        <v>5</v>
      </c>
      <c r="E227" s="42" t="s">
        <v>2165</v>
      </c>
      <c r="F227" s="42" t="s">
        <v>218</v>
      </c>
      <c r="G227" s="42"/>
      <c r="H227" s="301">
        <v>41983</v>
      </c>
      <c r="I227" s="42" t="s">
        <v>1851</v>
      </c>
      <c r="J227" s="42" t="s">
        <v>2157</v>
      </c>
      <c r="K227" s="42" t="s">
        <v>222</v>
      </c>
      <c r="L227" s="42" t="s">
        <v>2171</v>
      </c>
      <c r="M227" s="42" t="s">
        <v>124</v>
      </c>
      <c r="N227" s="42" t="s">
        <v>2171</v>
      </c>
      <c r="O227" s="42" t="s">
        <v>2172</v>
      </c>
      <c r="P227" s="42" t="s">
        <v>146</v>
      </c>
      <c r="Q227" s="42" t="s">
        <v>127</v>
      </c>
      <c r="R227" s="42"/>
      <c r="S227" s="42" t="s">
        <v>147</v>
      </c>
      <c r="T227" s="302">
        <v>28000</v>
      </c>
      <c r="U227" s="42" t="s">
        <v>2178</v>
      </c>
      <c r="V227" s="42" t="s">
        <v>505</v>
      </c>
      <c r="W227" s="42" t="s">
        <v>150</v>
      </c>
      <c r="X227" s="42"/>
      <c r="Y227" s="42" t="s">
        <v>1273</v>
      </c>
      <c r="Z227" s="42" t="s">
        <v>1306</v>
      </c>
      <c r="AA227" s="42"/>
      <c r="AB227" s="42" t="s">
        <v>133</v>
      </c>
      <c r="AD227" s="303"/>
    </row>
    <row r="228" spans="1:30">
      <c r="A228" s="42" t="s">
        <v>115</v>
      </c>
      <c r="B228" s="42" t="s">
        <v>2154</v>
      </c>
      <c r="C228" s="42" t="s">
        <v>2155</v>
      </c>
      <c r="D228" s="42">
        <v>6</v>
      </c>
      <c r="E228" s="42" t="s">
        <v>2166</v>
      </c>
      <c r="F228" s="42" t="s">
        <v>218</v>
      </c>
      <c r="G228" s="42"/>
      <c r="H228" s="301">
        <v>41983</v>
      </c>
      <c r="I228" s="42" t="s">
        <v>1706</v>
      </c>
      <c r="J228" s="42" t="s">
        <v>2157</v>
      </c>
      <c r="K228" s="42" t="s">
        <v>222</v>
      </c>
      <c r="L228" s="42" t="s">
        <v>2171</v>
      </c>
      <c r="M228" s="42" t="s">
        <v>124</v>
      </c>
      <c r="N228" s="42" t="s">
        <v>2171</v>
      </c>
      <c r="O228" s="42" t="s">
        <v>2172</v>
      </c>
      <c r="P228" s="42" t="s">
        <v>146</v>
      </c>
      <c r="Q228" s="42" t="s">
        <v>127</v>
      </c>
      <c r="R228" s="42"/>
      <c r="S228" s="42" t="s">
        <v>147</v>
      </c>
      <c r="T228" s="302">
        <v>47000</v>
      </c>
      <c r="U228" s="42" t="s">
        <v>635</v>
      </c>
      <c r="V228" s="42" t="s">
        <v>2009</v>
      </c>
      <c r="W228" s="42" t="s">
        <v>150</v>
      </c>
      <c r="X228" s="42"/>
      <c r="Y228" s="42" t="s">
        <v>1273</v>
      </c>
      <c r="Z228" s="42" t="s">
        <v>1306</v>
      </c>
      <c r="AA228" s="42"/>
      <c r="AB228" s="42" t="s">
        <v>133</v>
      </c>
      <c r="AD228" s="303"/>
    </row>
    <row r="229" spans="1:30">
      <c r="A229" s="42" t="s">
        <v>115</v>
      </c>
      <c r="B229" s="42" t="s">
        <v>2154</v>
      </c>
      <c r="C229" s="42" t="s">
        <v>2155</v>
      </c>
      <c r="D229" s="42">
        <v>7</v>
      </c>
      <c r="E229" s="42" t="s">
        <v>2167</v>
      </c>
      <c r="F229" s="42" t="s">
        <v>218</v>
      </c>
      <c r="G229" s="42"/>
      <c r="H229" s="301">
        <v>41983</v>
      </c>
      <c r="I229" s="42" t="s">
        <v>2168</v>
      </c>
      <c r="J229" s="42" t="s">
        <v>2157</v>
      </c>
      <c r="K229" s="42" t="s">
        <v>222</v>
      </c>
      <c r="L229" s="42" t="s">
        <v>2171</v>
      </c>
      <c r="M229" s="42" t="s">
        <v>124</v>
      </c>
      <c r="N229" s="42" t="s">
        <v>2171</v>
      </c>
      <c r="O229" s="42" t="s">
        <v>2172</v>
      </c>
      <c r="P229" s="42" t="s">
        <v>146</v>
      </c>
      <c r="Q229" s="42" t="s">
        <v>127</v>
      </c>
      <c r="R229" s="42"/>
      <c r="S229" s="42" t="s">
        <v>147</v>
      </c>
      <c r="T229" s="302">
        <v>2700</v>
      </c>
      <c r="U229" s="42" t="s">
        <v>1870</v>
      </c>
      <c r="V229" s="42" t="s">
        <v>2116</v>
      </c>
      <c r="W229" s="42" t="s">
        <v>150</v>
      </c>
      <c r="X229" s="42"/>
      <c r="Y229" s="42" t="s">
        <v>1273</v>
      </c>
      <c r="Z229" s="42" t="s">
        <v>1306</v>
      </c>
      <c r="AA229" s="42"/>
      <c r="AB229" s="42" t="s">
        <v>133</v>
      </c>
      <c r="AD229" s="303"/>
    </row>
    <row r="230" spans="1:30">
      <c r="A230" s="42" t="s">
        <v>115</v>
      </c>
      <c r="B230" s="42" t="s">
        <v>2154</v>
      </c>
      <c r="C230" s="42" t="s">
        <v>2155</v>
      </c>
      <c r="D230" s="42">
        <v>8</v>
      </c>
      <c r="E230" s="42" t="s">
        <v>2169</v>
      </c>
      <c r="F230" s="42" t="s">
        <v>218</v>
      </c>
      <c r="G230" s="42"/>
      <c r="H230" s="301">
        <v>41983</v>
      </c>
      <c r="I230" s="42" t="s">
        <v>245</v>
      </c>
      <c r="J230" s="42" t="s">
        <v>2157</v>
      </c>
      <c r="K230" s="42" t="s">
        <v>222</v>
      </c>
      <c r="L230" s="42" t="s">
        <v>2171</v>
      </c>
      <c r="M230" s="42" t="s">
        <v>124</v>
      </c>
      <c r="N230" s="42" t="s">
        <v>2171</v>
      </c>
      <c r="O230" s="42" t="s">
        <v>2172</v>
      </c>
      <c r="P230" s="42" t="s">
        <v>146</v>
      </c>
      <c r="Q230" s="42" t="s">
        <v>127</v>
      </c>
      <c r="R230" s="42"/>
      <c r="S230" s="42" t="s">
        <v>147</v>
      </c>
      <c r="T230" s="302">
        <v>17000</v>
      </c>
      <c r="U230" s="42" t="s">
        <v>963</v>
      </c>
      <c r="V230" s="42" t="s">
        <v>2179</v>
      </c>
      <c r="W230" s="42" t="s">
        <v>150</v>
      </c>
      <c r="X230" s="42"/>
      <c r="Y230" s="42" t="s">
        <v>1273</v>
      </c>
      <c r="Z230" s="42" t="s">
        <v>1306</v>
      </c>
      <c r="AA230" s="42"/>
      <c r="AB230" s="42" t="s">
        <v>133</v>
      </c>
      <c r="AD230" s="303"/>
    </row>
    <row r="231" spans="1:30">
      <c r="A231" s="42" t="s">
        <v>115</v>
      </c>
      <c r="B231" s="42" t="s">
        <v>2154</v>
      </c>
      <c r="C231" s="42" t="s">
        <v>2155</v>
      </c>
      <c r="D231" s="42">
        <v>9</v>
      </c>
      <c r="E231" s="42" t="s">
        <v>2170</v>
      </c>
      <c r="F231" s="42" t="s">
        <v>218</v>
      </c>
      <c r="G231" s="42"/>
      <c r="H231" s="301">
        <v>41983</v>
      </c>
      <c r="I231" s="42" t="s">
        <v>1699</v>
      </c>
      <c r="J231" s="42" t="s">
        <v>2157</v>
      </c>
      <c r="K231" s="42" t="s">
        <v>222</v>
      </c>
      <c r="L231" s="42" t="s">
        <v>2171</v>
      </c>
      <c r="M231" s="42" t="s">
        <v>124</v>
      </c>
      <c r="N231" s="42" t="s">
        <v>2171</v>
      </c>
      <c r="O231" s="42" t="s">
        <v>2172</v>
      </c>
      <c r="P231" s="42" t="s">
        <v>146</v>
      </c>
      <c r="Q231" s="42" t="s">
        <v>127</v>
      </c>
      <c r="R231" s="42"/>
      <c r="S231" s="42" t="s">
        <v>147</v>
      </c>
      <c r="T231" s="302">
        <v>8000</v>
      </c>
      <c r="U231" s="42" t="s">
        <v>950</v>
      </c>
      <c r="V231" s="42" t="s">
        <v>2009</v>
      </c>
      <c r="W231" s="42" t="s">
        <v>150</v>
      </c>
      <c r="X231" s="42"/>
      <c r="Y231" s="42" t="s">
        <v>1273</v>
      </c>
      <c r="Z231" s="42" t="s">
        <v>1306</v>
      </c>
      <c r="AA231" s="42"/>
      <c r="AB231" s="42" t="s">
        <v>133</v>
      </c>
      <c r="AD231" s="303"/>
    </row>
    <row r="232" spans="1:30">
      <c r="A232" s="42" t="s">
        <v>115</v>
      </c>
      <c r="B232" s="42" t="s">
        <v>2154</v>
      </c>
      <c r="C232" s="42" t="s">
        <v>2155</v>
      </c>
      <c r="D232" s="42">
        <v>1152</v>
      </c>
      <c r="E232" s="42" t="s">
        <v>140</v>
      </c>
      <c r="F232" s="42" t="s">
        <v>218</v>
      </c>
      <c r="G232" s="42" t="s">
        <v>141</v>
      </c>
      <c r="H232" s="42"/>
      <c r="I232" s="42"/>
      <c r="J232" s="42"/>
      <c r="K232" s="42"/>
      <c r="L232" s="42" t="s">
        <v>2171</v>
      </c>
      <c r="M232" s="42" t="s">
        <v>124</v>
      </c>
      <c r="N232" s="42" t="s">
        <v>2171</v>
      </c>
      <c r="O232" s="42" t="s">
        <v>2172</v>
      </c>
      <c r="P232" s="42" t="s">
        <v>146</v>
      </c>
      <c r="Q232" s="42" t="s">
        <v>127</v>
      </c>
      <c r="R232" s="42"/>
      <c r="S232" s="42" t="s">
        <v>147</v>
      </c>
      <c r="T232" s="42" t="s">
        <v>142</v>
      </c>
      <c r="U232" s="42" t="s">
        <v>156</v>
      </c>
      <c r="V232" s="42" t="s">
        <v>2180</v>
      </c>
      <c r="W232" s="42" t="s">
        <v>150</v>
      </c>
      <c r="X232" s="42"/>
      <c r="Y232" s="42" t="s">
        <v>1273</v>
      </c>
      <c r="Z232" s="42" t="s">
        <v>1274</v>
      </c>
      <c r="AA232" s="42"/>
      <c r="AB232" s="42" t="s">
        <v>133</v>
      </c>
      <c r="AC232" s="42"/>
      <c r="AD232" s="303"/>
    </row>
    <row r="233" spans="1:30">
      <c r="A233" s="42" t="s">
        <v>115</v>
      </c>
      <c r="B233" s="42" t="s">
        <v>2154</v>
      </c>
      <c r="C233" s="42" t="s">
        <v>2155</v>
      </c>
      <c r="D233" s="42">
        <v>1</v>
      </c>
      <c r="E233" s="42" t="s">
        <v>2156</v>
      </c>
      <c r="F233" s="42" t="s">
        <v>218</v>
      </c>
      <c r="G233" s="42" t="s">
        <v>192</v>
      </c>
      <c r="H233" s="301">
        <v>41983</v>
      </c>
      <c r="I233" s="42" t="s">
        <v>222</v>
      </c>
      <c r="J233" s="42" t="s">
        <v>2157</v>
      </c>
      <c r="K233" s="42" t="s">
        <v>222</v>
      </c>
      <c r="L233" s="42" t="s">
        <v>2157</v>
      </c>
      <c r="M233" s="42" t="s">
        <v>124</v>
      </c>
      <c r="N233" s="42" t="s">
        <v>2157</v>
      </c>
      <c r="O233" s="42" t="s">
        <v>2158</v>
      </c>
      <c r="P233" s="42" t="s">
        <v>126</v>
      </c>
      <c r="Q233" s="42" t="s">
        <v>127</v>
      </c>
      <c r="R233" s="42"/>
      <c r="S233" s="42" t="s">
        <v>128</v>
      </c>
      <c r="T233" s="302">
        <v>45.2</v>
      </c>
      <c r="U233" s="42" t="s">
        <v>191</v>
      </c>
      <c r="V233" s="42" t="s">
        <v>191</v>
      </c>
      <c r="W233" s="42" t="s">
        <v>131</v>
      </c>
      <c r="X233" s="42"/>
      <c r="Y233" s="42" t="s">
        <v>1273</v>
      </c>
      <c r="Z233" s="42"/>
      <c r="AA233" s="42"/>
      <c r="AB233" s="42" t="s">
        <v>132</v>
      </c>
      <c r="AC233" s="42"/>
      <c r="AD233" s="303"/>
    </row>
    <row r="234" spans="1:30">
      <c r="A234" s="42" t="s">
        <v>115</v>
      </c>
      <c r="B234" s="42" t="s">
        <v>2154</v>
      </c>
      <c r="C234" s="42" t="s">
        <v>2155</v>
      </c>
      <c r="D234" s="42">
        <v>1</v>
      </c>
      <c r="E234" s="42" t="s">
        <v>2156</v>
      </c>
      <c r="F234" s="42" t="s">
        <v>218</v>
      </c>
      <c r="G234" s="42" t="s">
        <v>196</v>
      </c>
      <c r="H234" s="301">
        <v>41983</v>
      </c>
      <c r="I234" s="42" t="s">
        <v>222</v>
      </c>
      <c r="J234" s="42" t="s">
        <v>2157</v>
      </c>
      <c r="K234" s="42" t="s">
        <v>222</v>
      </c>
      <c r="L234" s="42" t="s">
        <v>2171</v>
      </c>
      <c r="M234" s="42" t="s">
        <v>124</v>
      </c>
      <c r="N234" s="42" t="s">
        <v>2171</v>
      </c>
      <c r="O234" s="42" t="s">
        <v>2172</v>
      </c>
      <c r="P234" s="42" t="s">
        <v>146</v>
      </c>
      <c r="Q234" s="42" t="s">
        <v>127</v>
      </c>
      <c r="R234" s="42"/>
      <c r="S234" s="42" t="s">
        <v>147</v>
      </c>
      <c r="T234" s="302">
        <v>83</v>
      </c>
      <c r="U234" s="42" t="s">
        <v>198</v>
      </c>
      <c r="V234" s="42" t="s">
        <v>2181</v>
      </c>
      <c r="W234" s="42" t="s">
        <v>199</v>
      </c>
      <c r="X234" s="42"/>
      <c r="Y234" s="42" t="s">
        <v>1273</v>
      </c>
      <c r="Z234" s="42"/>
      <c r="AA234" s="42" t="s">
        <v>201</v>
      </c>
      <c r="AB234" s="42" t="s">
        <v>2182</v>
      </c>
      <c r="AC234" s="42"/>
      <c r="AD234" s="303"/>
    </row>
    <row r="235" spans="1:30">
      <c r="A235" s="42" t="s">
        <v>115</v>
      </c>
      <c r="B235" s="42" t="s">
        <v>2154</v>
      </c>
      <c r="C235" s="42" t="s">
        <v>2155</v>
      </c>
      <c r="D235" s="42">
        <v>1</v>
      </c>
      <c r="E235" s="42" t="s">
        <v>2156</v>
      </c>
      <c r="F235" s="42" t="s">
        <v>218</v>
      </c>
      <c r="G235" s="42" t="s">
        <v>204</v>
      </c>
      <c r="H235" s="301">
        <v>41983</v>
      </c>
      <c r="I235" s="42" t="s">
        <v>222</v>
      </c>
      <c r="J235" s="42" t="s">
        <v>2157</v>
      </c>
      <c r="K235" s="42" t="s">
        <v>222</v>
      </c>
      <c r="L235" s="42" t="s">
        <v>2171</v>
      </c>
      <c r="M235" s="42" t="s">
        <v>124</v>
      </c>
      <c r="N235" s="42" t="s">
        <v>2171</v>
      </c>
      <c r="O235" s="42" t="s">
        <v>2172</v>
      </c>
      <c r="P235" s="42" t="s">
        <v>146</v>
      </c>
      <c r="Q235" s="42" t="s">
        <v>127</v>
      </c>
      <c r="R235" s="42"/>
      <c r="S235" s="42" t="s">
        <v>147</v>
      </c>
      <c r="T235" s="302">
        <v>72</v>
      </c>
      <c r="U235" s="42" t="s">
        <v>198</v>
      </c>
      <c r="V235" s="42" t="s">
        <v>2181</v>
      </c>
      <c r="W235" s="42" t="s">
        <v>199</v>
      </c>
      <c r="X235" s="42" t="s">
        <v>200</v>
      </c>
      <c r="Y235" s="42" t="s">
        <v>1273</v>
      </c>
      <c r="Z235" s="42"/>
      <c r="AA235" s="42" t="s">
        <v>201</v>
      </c>
      <c r="AB235" s="42" t="s">
        <v>2182</v>
      </c>
      <c r="AC235" s="42"/>
      <c r="AD235" s="303"/>
    </row>
    <row r="236" spans="1:30">
      <c r="A236" s="42" t="s">
        <v>115</v>
      </c>
      <c r="B236" s="42" t="s">
        <v>2154</v>
      </c>
      <c r="C236" s="42" t="s">
        <v>2155</v>
      </c>
      <c r="D236" s="42">
        <v>1152</v>
      </c>
      <c r="E236" s="42" t="s">
        <v>206</v>
      </c>
      <c r="F236" s="42" t="s">
        <v>218</v>
      </c>
      <c r="G236" s="42" t="s">
        <v>207</v>
      </c>
      <c r="H236" s="42"/>
      <c r="I236" s="42"/>
      <c r="J236" s="42"/>
      <c r="K236" s="42"/>
      <c r="L236" s="42" t="s">
        <v>2171</v>
      </c>
      <c r="M236" s="42" t="s">
        <v>124</v>
      </c>
      <c r="N236" s="42" t="s">
        <v>2171</v>
      </c>
      <c r="O236" s="42" t="s">
        <v>2172</v>
      </c>
      <c r="P236" s="42" t="s">
        <v>146</v>
      </c>
      <c r="Q236" s="42" t="s">
        <v>127</v>
      </c>
      <c r="R236" s="42"/>
      <c r="S236" s="42" t="s">
        <v>147</v>
      </c>
      <c r="T236" s="302">
        <v>102</v>
      </c>
      <c r="U236" s="42" t="s">
        <v>198</v>
      </c>
      <c r="V236" s="42" t="s">
        <v>2181</v>
      </c>
      <c r="W236" s="42" t="s">
        <v>199</v>
      </c>
      <c r="X236" s="42"/>
      <c r="Y236" s="42" t="s">
        <v>1273</v>
      </c>
      <c r="Z236" s="42"/>
      <c r="AA236" s="42" t="s">
        <v>209</v>
      </c>
      <c r="AB236" s="42" t="s">
        <v>132</v>
      </c>
      <c r="AC236" s="42"/>
      <c r="AD236" s="303"/>
    </row>
    <row r="237" spans="1:30">
      <c r="A237" s="42" t="s">
        <v>115</v>
      </c>
      <c r="B237" s="42" t="s">
        <v>2154</v>
      </c>
      <c r="C237" s="42" t="s">
        <v>2155</v>
      </c>
      <c r="D237" s="42">
        <v>1152</v>
      </c>
      <c r="E237" s="42" t="s">
        <v>212</v>
      </c>
      <c r="F237" s="42" t="s">
        <v>218</v>
      </c>
      <c r="G237" s="42" t="s">
        <v>213</v>
      </c>
      <c r="H237" s="42"/>
      <c r="I237" s="42"/>
      <c r="J237" s="42"/>
      <c r="K237" s="42"/>
      <c r="L237" s="42" t="s">
        <v>2171</v>
      </c>
      <c r="M237" s="42" t="s">
        <v>124</v>
      </c>
      <c r="N237" s="42" t="s">
        <v>2171</v>
      </c>
      <c r="O237" s="42" t="s">
        <v>2172</v>
      </c>
      <c r="P237" s="42" t="s">
        <v>146</v>
      </c>
      <c r="Q237" s="42" t="s">
        <v>127</v>
      </c>
      <c r="R237" s="42"/>
      <c r="S237" s="42" t="s">
        <v>147</v>
      </c>
      <c r="T237" s="302">
        <v>103</v>
      </c>
      <c r="U237" s="42" t="s">
        <v>198</v>
      </c>
      <c r="V237" s="42" t="s">
        <v>2181</v>
      </c>
      <c r="W237" s="42" t="s">
        <v>199</v>
      </c>
      <c r="X237" s="42"/>
      <c r="Y237" s="42" t="s">
        <v>1273</v>
      </c>
      <c r="Z237" s="42"/>
      <c r="AA237" s="42" t="s">
        <v>209</v>
      </c>
      <c r="AB237" s="42" t="s">
        <v>132</v>
      </c>
      <c r="AC237" s="42"/>
      <c r="AD237" s="303"/>
    </row>
    <row r="238" spans="1:30">
      <c r="A238" s="42" t="s">
        <v>115</v>
      </c>
      <c r="B238" s="42" t="s">
        <v>2608</v>
      </c>
      <c r="C238" s="42" t="s">
        <v>2609</v>
      </c>
      <c r="D238" s="42">
        <v>1</v>
      </c>
      <c r="E238" s="42" t="s">
        <v>2610</v>
      </c>
      <c r="F238" s="42" t="s">
        <v>218</v>
      </c>
      <c r="G238" s="42"/>
      <c r="H238" s="42" t="s">
        <v>2611</v>
      </c>
      <c r="I238" s="42" t="s">
        <v>2612</v>
      </c>
      <c r="J238" s="42" t="s">
        <v>2613</v>
      </c>
      <c r="K238" s="42" t="s">
        <v>2614</v>
      </c>
      <c r="L238" s="42" t="s">
        <v>2615</v>
      </c>
      <c r="M238" s="42" t="s">
        <v>124</v>
      </c>
      <c r="N238" s="42" t="s">
        <v>2615</v>
      </c>
      <c r="O238" s="42" t="s">
        <v>2616</v>
      </c>
      <c r="P238" s="42" t="s">
        <v>126</v>
      </c>
      <c r="Q238" s="42" t="s">
        <v>127</v>
      </c>
      <c r="R238" s="42"/>
      <c r="S238" s="42" t="s">
        <v>128</v>
      </c>
      <c r="T238" s="42" t="s">
        <v>2617</v>
      </c>
      <c r="U238" s="42" t="s">
        <v>130</v>
      </c>
      <c r="V238" s="42" t="s">
        <v>130</v>
      </c>
      <c r="W238" s="42" t="s">
        <v>131</v>
      </c>
      <c r="X238" s="42" t="s">
        <v>1272</v>
      </c>
      <c r="Y238" s="42" t="s">
        <v>1273</v>
      </c>
      <c r="Z238" s="42" t="s">
        <v>1274</v>
      </c>
      <c r="AA238" s="42"/>
      <c r="AB238" s="42" t="s">
        <v>133</v>
      </c>
      <c r="AC238" s="42"/>
    </row>
    <row r="239" spans="1:30">
      <c r="A239" s="42" t="s">
        <v>115</v>
      </c>
      <c r="B239" s="42" t="s">
        <v>2608</v>
      </c>
      <c r="C239" s="42" t="s">
        <v>2609</v>
      </c>
      <c r="D239" s="42">
        <v>2</v>
      </c>
      <c r="E239" s="42" t="s">
        <v>2618</v>
      </c>
      <c r="F239" s="42" t="s">
        <v>218</v>
      </c>
      <c r="G239" s="42"/>
      <c r="H239" s="42" t="s">
        <v>2611</v>
      </c>
      <c r="I239" s="42" t="s">
        <v>1836</v>
      </c>
      <c r="J239" s="42" t="s">
        <v>2613</v>
      </c>
      <c r="K239" s="42" t="s">
        <v>2614</v>
      </c>
      <c r="L239" s="42" t="s">
        <v>2615</v>
      </c>
      <c r="M239" s="42" t="s">
        <v>124</v>
      </c>
      <c r="N239" s="42" t="s">
        <v>2615</v>
      </c>
      <c r="O239" s="42" t="s">
        <v>2616</v>
      </c>
      <c r="P239" s="42" t="s">
        <v>126</v>
      </c>
      <c r="Q239" s="42" t="s">
        <v>127</v>
      </c>
      <c r="R239" s="42"/>
      <c r="S239" s="42" t="s">
        <v>128</v>
      </c>
      <c r="T239" s="42" t="s">
        <v>1779</v>
      </c>
      <c r="U239" s="42" t="s">
        <v>130</v>
      </c>
      <c r="V239" s="42" t="s">
        <v>130</v>
      </c>
      <c r="W239" s="42" t="s">
        <v>131</v>
      </c>
      <c r="X239" s="42" t="s">
        <v>1272</v>
      </c>
      <c r="Y239" s="42" t="s">
        <v>1273</v>
      </c>
      <c r="Z239" s="42" t="s">
        <v>1274</v>
      </c>
      <c r="AA239" s="42"/>
      <c r="AB239" s="42" t="s">
        <v>133</v>
      </c>
      <c r="AC239" s="42"/>
    </row>
    <row r="240" spans="1:30">
      <c r="A240" s="42" t="s">
        <v>115</v>
      </c>
      <c r="B240" s="42" t="s">
        <v>2608</v>
      </c>
      <c r="C240" s="42" t="s">
        <v>2609</v>
      </c>
      <c r="D240" s="42">
        <v>3</v>
      </c>
      <c r="E240" s="42" t="s">
        <v>2619</v>
      </c>
      <c r="F240" s="42" t="s">
        <v>218</v>
      </c>
      <c r="G240" s="42"/>
      <c r="H240" s="42" t="s">
        <v>2611</v>
      </c>
      <c r="I240" s="42" t="s">
        <v>1836</v>
      </c>
      <c r="J240" s="42" t="s">
        <v>2613</v>
      </c>
      <c r="K240" s="42" t="s">
        <v>2614</v>
      </c>
      <c r="L240" s="42" t="s">
        <v>2615</v>
      </c>
      <c r="M240" s="42" t="s">
        <v>124</v>
      </c>
      <c r="N240" s="42" t="s">
        <v>2615</v>
      </c>
      <c r="O240" s="42" t="s">
        <v>2616</v>
      </c>
      <c r="P240" s="42" t="s">
        <v>126</v>
      </c>
      <c r="Q240" s="42" t="s">
        <v>127</v>
      </c>
      <c r="R240" s="42"/>
      <c r="S240" s="42" t="s">
        <v>128</v>
      </c>
      <c r="T240" s="42" t="s">
        <v>2620</v>
      </c>
      <c r="U240" s="42" t="s">
        <v>130</v>
      </c>
      <c r="V240" s="42" t="s">
        <v>130</v>
      </c>
      <c r="W240" s="42" t="s">
        <v>131</v>
      </c>
      <c r="X240" s="42" t="s">
        <v>1272</v>
      </c>
      <c r="Y240" s="42" t="s">
        <v>1273</v>
      </c>
      <c r="Z240" s="42" t="s">
        <v>1274</v>
      </c>
      <c r="AA240" s="42"/>
      <c r="AB240" s="42" t="s">
        <v>133</v>
      </c>
      <c r="AC240" s="42"/>
    </row>
    <row r="241" spans="1:29">
      <c r="A241" s="42" t="s">
        <v>115</v>
      </c>
      <c r="B241" s="42" t="s">
        <v>2608</v>
      </c>
      <c r="C241" s="42" t="s">
        <v>2609</v>
      </c>
      <c r="D241" s="42">
        <v>4</v>
      </c>
      <c r="E241" s="42" t="s">
        <v>2621</v>
      </c>
      <c r="F241" s="42" t="s">
        <v>218</v>
      </c>
      <c r="G241" s="42"/>
      <c r="H241" s="42" t="s">
        <v>2611</v>
      </c>
      <c r="I241" s="42" t="s">
        <v>1281</v>
      </c>
      <c r="J241" s="42" t="s">
        <v>2613</v>
      </c>
      <c r="K241" s="42" t="s">
        <v>2614</v>
      </c>
      <c r="L241" s="42" t="s">
        <v>2615</v>
      </c>
      <c r="M241" s="42" t="s">
        <v>124</v>
      </c>
      <c r="N241" s="42" t="s">
        <v>2615</v>
      </c>
      <c r="O241" s="42" t="s">
        <v>2616</v>
      </c>
      <c r="P241" s="42" t="s">
        <v>126</v>
      </c>
      <c r="Q241" s="42" t="s">
        <v>127</v>
      </c>
      <c r="R241" s="42"/>
      <c r="S241" s="42" t="s">
        <v>128</v>
      </c>
      <c r="T241" s="42" t="s">
        <v>1837</v>
      </c>
      <c r="U241" s="42" t="s">
        <v>130</v>
      </c>
      <c r="V241" s="42" t="s">
        <v>130</v>
      </c>
      <c r="W241" s="42" t="s">
        <v>131</v>
      </c>
      <c r="X241" s="42" t="s">
        <v>1272</v>
      </c>
      <c r="Y241" s="42" t="s">
        <v>1273</v>
      </c>
      <c r="Z241" s="42" t="s">
        <v>1274</v>
      </c>
      <c r="AA241" s="42"/>
      <c r="AB241" s="42" t="s">
        <v>133</v>
      </c>
      <c r="AC241" s="42"/>
    </row>
    <row r="242" spans="1:29">
      <c r="A242" s="42" t="s">
        <v>115</v>
      </c>
      <c r="B242" s="42" t="s">
        <v>2608</v>
      </c>
      <c r="C242" s="42" t="s">
        <v>2609</v>
      </c>
      <c r="D242" s="42">
        <v>5</v>
      </c>
      <c r="E242" s="42" t="s">
        <v>2622</v>
      </c>
      <c r="F242" s="42" t="s">
        <v>218</v>
      </c>
      <c r="G242" s="42"/>
      <c r="H242" s="42" t="s">
        <v>2611</v>
      </c>
      <c r="I242" s="42" t="s">
        <v>2623</v>
      </c>
      <c r="J242" s="42" t="s">
        <v>2613</v>
      </c>
      <c r="K242" s="42" t="s">
        <v>2614</v>
      </c>
      <c r="L242" s="42" t="s">
        <v>2615</v>
      </c>
      <c r="M242" s="42" t="s">
        <v>124</v>
      </c>
      <c r="N242" s="42" t="s">
        <v>2615</v>
      </c>
      <c r="O242" s="42" t="s">
        <v>2616</v>
      </c>
      <c r="P242" s="42" t="s">
        <v>126</v>
      </c>
      <c r="Q242" s="42" t="s">
        <v>127</v>
      </c>
      <c r="R242" s="42"/>
      <c r="S242" s="42" t="s">
        <v>128</v>
      </c>
      <c r="T242" s="42" t="s">
        <v>2624</v>
      </c>
      <c r="U242" s="42" t="s">
        <v>130</v>
      </c>
      <c r="V242" s="42" t="s">
        <v>130</v>
      </c>
      <c r="W242" s="42" t="s">
        <v>131</v>
      </c>
      <c r="X242" s="42" t="s">
        <v>1272</v>
      </c>
      <c r="Y242" s="42" t="s">
        <v>1273</v>
      </c>
      <c r="Z242" s="42" t="s">
        <v>1274</v>
      </c>
      <c r="AA242" s="42"/>
      <c r="AB242" s="42" t="s">
        <v>133</v>
      </c>
      <c r="AC242" s="42"/>
    </row>
    <row r="243" spans="1:29">
      <c r="A243" s="42" t="s">
        <v>115</v>
      </c>
      <c r="B243" s="42" t="s">
        <v>2608</v>
      </c>
      <c r="C243" s="42" t="s">
        <v>2609</v>
      </c>
      <c r="D243" s="42">
        <v>6</v>
      </c>
      <c r="E243" s="42" t="s">
        <v>2625</v>
      </c>
      <c r="F243" s="42" t="s">
        <v>218</v>
      </c>
      <c r="G243" s="42"/>
      <c r="H243" s="42" t="s">
        <v>2611</v>
      </c>
      <c r="I243" s="42" t="s">
        <v>2626</v>
      </c>
      <c r="J243" s="42" t="s">
        <v>2613</v>
      </c>
      <c r="K243" s="42" t="s">
        <v>2614</v>
      </c>
      <c r="L243" s="42" t="s">
        <v>2615</v>
      </c>
      <c r="M243" s="42" t="s">
        <v>124</v>
      </c>
      <c r="N243" s="42" t="s">
        <v>2615</v>
      </c>
      <c r="O243" s="42" t="s">
        <v>2616</v>
      </c>
      <c r="P243" s="42" t="s">
        <v>126</v>
      </c>
      <c r="Q243" s="42" t="s">
        <v>127</v>
      </c>
      <c r="R243" s="42"/>
      <c r="S243" s="42" t="s">
        <v>128</v>
      </c>
      <c r="T243" s="42" t="s">
        <v>2627</v>
      </c>
      <c r="U243" s="42" t="s">
        <v>130</v>
      </c>
      <c r="V243" s="42" t="s">
        <v>130</v>
      </c>
      <c r="W243" s="42" t="s">
        <v>131</v>
      </c>
      <c r="X243" s="42" t="s">
        <v>1272</v>
      </c>
      <c r="Y243" s="42" t="s">
        <v>1273</v>
      </c>
      <c r="Z243" s="42" t="s">
        <v>1274</v>
      </c>
      <c r="AA243" s="42"/>
      <c r="AB243" s="42" t="s">
        <v>133</v>
      </c>
      <c r="AC243" s="42"/>
    </row>
    <row r="244" spans="1:29">
      <c r="A244" s="42" t="s">
        <v>115</v>
      </c>
      <c r="B244" s="42" t="s">
        <v>2608</v>
      </c>
      <c r="C244" s="42" t="s">
        <v>2609</v>
      </c>
      <c r="D244" s="42">
        <v>7</v>
      </c>
      <c r="E244" s="42" t="s">
        <v>2628</v>
      </c>
      <c r="F244" s="42" t="s">
        <v>218</v>
      </c>
      <c r="G244" s="42"/>
      <c r="H244" s="42" t="s">
        <v>2611</v>
      </c>
      <c r="I244" s="42" t="s">
        <v>2629</v>
      </c>
      <c r="J244" s="42" t="s">
        <v>2613</v>
      </c>
      <c r="K244" s="42" t="s">
        <v>2614</v>
      </c>
      <c r="L244" s="42" t="s">
        <v>2615</v>
      </c>
      <c r="M244" s="42" t="s">
        <v>124</v>
      </c>
      <c r="N244" s="42" t="s">
        <v>2615</v>
      </c>
      <c r="O244" s="42" t="s">
        <v>2616</v>
      </c>
      <c r="P244" s="42" t="s">
        <v>126</v>
      </c>
      <c r="Q244" s="42" t="s">
        <v>127</v>
      </c>
      <c r="R244" s="42"/>
      <c r="S244" s="42" t="s">
        <v>128</v>
      </c>
      <c r="T244" s="42" t="s">
        <v>2630</v>
      </c>
      <c r="U244" s="42" t="s">
        <v>130</v>
      </c>
      <c r="V244" s="42" t="s">
        <v>130</v>
      </c>
      <c r="W244" s="42" t="s">
        <v>131</v>
      </c>
      <c r="X244" s="42" t="s">
        <v>1272</v>
      </c>
      <c r="Y244" s="42" t="s">
        <v>1273</v>
      </c>
      <c r="Z244" s="42" t="s">
        <v>1274</v>
      </c>
      <c r="AA244" s="42"/>
      <c r="AB244" s="42" t="s">
        <v>133</v>
      </c>
      <c r="AC244" s="42"/>
    </row>
    <row r="245" spans="1:29">
      <c r="A245" s="42" t="s">
        <v>115</v>
      </c>
      <c r="B245" s="42" t="s">
        <v>2608</v>
      </c>
      <c r="C245" s="42" t="s">
        <v>2609</v>
      </c>
      <c r="D245" s="42">
        <v>8</v>
      </c>
      <c r="E245" s="42" t="s">
        <v>2631</v>
      </c>
      <c r="F245" s="42" t="s">
        <v>218</v>
      </c>
      <c r="G245" s="42"/>
      <c r="H245" s="42" t="s">
        <v>2611</v>
      </c>
      <c r="I245" s="42" t="s">
        <v>2632</v>
      </c>
      <c r="J245" s="42" t="s">
        <v>2613</v>
      </c>
      <c r="K245" s="42" t="s">
        <v>2614</v>
      </c>
      <c r="L245" s="42" t="s">
        <v>2615</v>
      </c>
      <c r="M245" s="42" t="s">
        <v>124</v>
      </c>
      <c r="N245" s="42" t="s">
        <v>2615</v>
      </c>
      <c r="O245" s="42" t="s">
        <v>2616</v>
      </c>
      <c r="P245" s="42" t="s">
        <v>126</v>
      </c>
      <c r="Q245" s="42" t="s">
        <v>127</v>
      </c>
      <c r="R245" s="42"/>
      <c r="S245" s="42" t="s">
        <v>128</v>
      </c>
      <c r="T245" s="42" t="s">
        <v>2633</v>
      </c>
      <c r="U245" s="42" t="s">
        <v>130</v>
      </c>
      <c r="V245" s="42" t="s">
        <v>130</v>
      </c>
      <c r="W245" s="42" t="s">
        <v>131</v>
      </c>
      <c r="X245" s="42" t="s">
        <v>1272</v>
      </c>
      <c r="Y245" s="42" t="s">
        <v>1273</v>
      </c>
      <c r="Z245" s="42" t="s">
        <v>1274</v>
      </c>
      <c r="AA245" s="42"/>
      <c r="AB245" s="42" t="s">
        <v>133</v>
      </c>
      <c r="AC245" s="42"/>
    </row>
    <row r="246" spans="1:29">
      <c r="A246" s="42" t="s">
        <v>115</v>
      </c>
      <c r="B246" s="42" t="s">
        <v>2608</v>
      </c>
      <c r="C246" s="42" t="s">
        <v>2609</v>
      </c>
      <c r="D246" s="42">
        <v>9</v>
      </c>
      <c r="E246" s="42" t="s">
        <v>2634</v>
      </c>
      <c r="F246" s="42" t="s">
        <v>218</v>
      </c>
      <c r="G246" s="42"/>
      <c r="H246" s="42" t="s">
        <v>2611</v>
      </c>
      <c r="I246" s="42" t="s">
        <v>2635</v>
      </c>
      <c r="J246" s="42" t="s">
        <v>2613</v>
      </c>
      <c r="K246" s="42" t="s">
        <v>2614</v>
      </c>
      <c r="L246" s="42" t="s">
        <v>2615</v>
      </c>
      <c r="M246" s="42" t="s">
        <v>124</v>
      </c>
      <c r="N246" s="42" t="s">
        <v>2615</v>
      </c>
      <c r="O246" s="42" t="s">
        <v>2616</v>
      </c>
      <c r="P246" s="42" t="s">
        <v>126</v>
      </c>
      <c r="Q246" s="42" t="s">
        <v>127</v>
      </c>
      <c r="R246" s="42"/>
      <c r="S246" s="42" t="s">
        <v>128</v>
      </c>
      <c r="T246" s="42" t="s">
        <v>2636</v>
      </c>
      <c r="U246" s="42" t="s">
        <v>130</v>
      </c>
      <c r="V246" s="42" t="s">
        <v>130</v>
      </c>
      <c r="W246" s="42" t="s">
        <v>131</v>
      </c>
      <c r="X246" s="42" t="s">
        <v>1272</v>
      </c>
      <c r="Y246" s="42" t="s">
        <v>1273</v>
      </c>
      <c r="Z246" s="42" t="s">
        <v>1274</v>
      </c>
      <c r="AA246" s="42"/>
      <c r="AB246" s="42" t="s">
        <v>133</v>
      </c>
      <c r="AC246" s="42"/>
    </row>
    <row r="247" spans="1:29">
      <c r="A247" s="42" t="s">
        <v>115</v>
      </c>
      <c r="B247" s="42" t="s">
        <v>2608</v>
      </c>
      <c r="C247" s="42" t="s">
        <v>2609</v>
      </c>
      <c r="D247" s="42">
        <v>5281</v>
      </c>
      <c r="E247" s="42" t="s">
        <v>140</v>
      </c>
      <c r="F247" s="42" t="s">
        <v>218</v>
      </c>
      <c r="G247" s="42" t="s">
        <v>141</v>
      </c>
      <c r="H247" s="42"/>
      <c r="I247" s="42"/>
      <c r="J247" s="42"/>
      <c r="K247" s="42"/>
      <c r="L247" s="42" t="s">
        <v>2615</v>
      </c>
      <c r="M247" s="42" t="s">
        <v>124</v>
      </c>
      <c r="N247" s="42" t="s">
        <v>2615</v>
      </c>
      <c r="O247" s="42" t="s">
        <v>2616</v>
      </c>
      <c r="P247" s="42" t="s">
        <v>126</v>
      </c>
      <c r="Q247" s="42" t="s">
        <v>127</v>
      </c>
      <c r="R247" s="42"/>
      <c r="S247" s="42" t="s">
        <v>128</v>
      </c>
      <c r="T247" s="42" t="s">
        <v>142</v>
      </c>
      <c r="U247" s="42" t="s">
        <v>130</v>
      </c>
      <c r="V247" s="42" t="s">
        <v>130</v>
      </c>
      <c r="W247" s="42" t="s">
        <v>131</v>
      </c>
      <c r="X247" s="42"/>
      <c r="Y247" s="42" t="s">
        <v>1273</v>
      </c>
      <c r="Z247" s="42" t="s">
        <v>1274</v>
      </c>
      <c r="AA247" s="42"/>
      <c r="AB247" s="42" t="s">
        <v>133</v>
      </c>
      <c r="AC247" s="42"/>
    </row>
    <row r="248" spans="1:29">
      <c r="A248" s="42" t="s">
        <v>115</v>
      </c>
      <c r="B248" s="42" t="s">
        <v>2608</v>
      </c>
      <c r="C248" s="42" t="s">
        <v>2609</v>
      </c>
      <c r="D248" s="42">
        <v>1</v>
      </c>
      <c r="E248" s="42" t="s">
        <v>2610</v>
      </c>
      <c r="F248" s="42" t="s">
        <v>218</v>
      </c>
      <c r="G248" s="42"/>
      <c r="H248" s="42" t="s">
        <v>2611</v>
      </c>
      <c r="I248" s="42" t="s">
        <v>2612</v>
      </c>
      <c r="J248" s="42" t="s">
        <v>2613</v>
      </c>
      <c r="K248" s="42" t="s">
        <v>2614</v>
      </c>
      <c r="L248" s="42" t="s">
        <v>2637</v>
      </c>
      <c r="M248" s="42" t="s">
        <v>124</v>
      </c>
      <c r="N248" s="42" t="s">
        <v>2637</v>
      </c>
      <c r="O248" s="42" t="s">
        <v>2638</v>
      </c>
      <c r="P248" s="42" t="s">
        <v>146</v>
      </c>
      <c r="Q248" s="42" t="s">
        <v>127</v>
      </c>
      <c r="R248" s="42"/>
      <c r="S248" s="42" t="s">
        <v>147</v>
      </c>
      <c r="T248" s="42" t="s">
        <v>262</v>
      </c>
      <c r="U248" s="42" t="s">
        <v>2639</v>
      </c>
      <c r="V248" s="42" t="s">
        <v>2175</v>
      </c>
      <c r="W248" s="42" t="s">
        <v>150</v>
      </c>
      <c r="X248" s="42"/>
      <c r="Y248" s="42" t="s">
        <v>1273</v>
      </c>
      <c r="Z248" s="42" t="s">
        <v>1306</v>
      </c>
      <c r="AA248" s="42"/>
      <c r="AB248" s="42" t="s">
        <v>133</v>
      </c>
      <c r="AC248" s="42"/>
    </row>
    <row r="249" spans="1:29">
      <c r="A249" s="42" t="s">
        <v>115</v>
      </c>
      <c r="B249" s="42" t="s">
        <v>2608</v>
      </c>
      <c r="C249" s="42" t="s">
        <v>2609</v>
      </c>
      <c r="D249" s="42">
        <v>2</v>
      </c>
      <c r="E249" s="42" t="s">
        <v>2618</v>
      </c>
      <c r="F249" s="42" t="s">
        <v>218</v>
      </c>
      <c r="G249" s="42"/>
      <c r="H249" s="42" t="s">
        <v>2611</v>
      </c>
      <c r="I249" s="42" t="s">
        <v>1836</v>
      </c>
      <c r="J249" s="42" t="s">
        <v>2613</v>
      </c>
      <c r="K249" s="42" t="s">
        <v>2614</v>
      </c>
      <c r="L249" s="42" t="s">
        <v>2637</v>
      </c>
      <c r="M249" s="42" t="s">
        <v>124</v>
      </c>
      <c r="N249" s="42" t="s">
        <v>2637</v>
      </c>
      <c r="O249" s="42" t="s">
        <v>2638</v>
      </c>
      <c r="P249" s="42" t="s">
        <v>146</v>
      </c>
      <c r="Q249" s="42" t="s">
        <v>127</v>
      </c>
      <c r="R249" s="42"/>
      <c r="S249" s="42" t="s">
        <v>147</v>
      </c>
      <c r="T249" s="42" t="s">
        <v>1864</v>
      </c>
      <c r="U249" s="42" t="s">
        <v>2640</v>
      </c>
      <c r="V249" s="42" t="s">
        <v>2050</v>
      </c>
      <c r="W249" s="42" t="s">
        <v>150</v>
      </c>
      <c r="X249" s="42"/>
      <c r="Y249" s="42" t="s">
        <v>1273</v>
      </c>
      <c r="Z249" s="42" t="s">
        <v>1306</v>
      </c>
      <c r="AA249" s="42"/>
      <c r="AB249" s="42" t="s">
        <v>133</v>
      </c>
      <c r="AC249" s="42"/>
    </row>
    <row r="250" spans="1:29">
      <c r="A250" s="42" t="s">
        <v>115</v>
      </c>
      <c r="B250" s="42" t="s">
        <v>2608</v>
      </c>
      <c r="C250" s="42" t="s">
        <v>2609</v>
      </c>
      <c r="D250" s="42">
        <v>3</v>
      </c>
      <c r="E250" s="42" t="s">
        <v>2619</v>
      </c>
      <c r="F250" s="42" t="s">
        <v>218</v>
      </c>
      <c r="G250" s="42"/>
      <c r="H250" s="42" t="s">
        <v>2611</v>
      </c>
      <c r="I250" s="42" t="s">
        <v>1836</v>
      </c>
      <c r="J250" s="42" t="s">
        <v>2613</v>
      </c>
      <c r="K250" s="42" t="s">
        <v>2614</v>
      </c>
      <c r="L250" s="42" t="s">
        <v>2637</v>
      </c>
      <c r="M250" s="42" t="s">
        <v>124</v>
      </c>
      <c r="N250" s="42" t="s">
        <v>2637</v>
      </c>
      <c r="O250" s="42" t="s">
        <v>2638</v>
      </c>
      <c r="P250" s="42" t="s">
        <v>146</v>
      </c>
      <c r="Q250" s="42" t="s">
        <v>127</v>
      </c>
      <c r="R250" s="42"/>
      <c r="S250" s="42" t="s">
        <v>147</v>
      </c>
      <c r="T250" s="42" t="s">
        <v>1720</v>
      </c>
      <c r="U250" s="42" t="s">
        <v>1719</v>
      </c>
      <c r="V250" s="42" t="s">
        <v>2174</v>
      </c>
      <c r="W250" s="42" t="s">
        <v>150</v>
      </c>
      <c r="X250" s="42"/>
      <c r="Y250" s="42" t="s">
        <v>1273</v>
      </c>
      <c r="Z250" s="42" t="s">
        <v>1306</v>
      </c>
      <c r="AA250" s="42"/>
      <c r="AB250" s="42" t="s">
        <v>133</v>
      </c>
      <c r="AC250" s="42"/>
    </row>
    <row r="251" spans="1:29">
      <c r="A251" s="42" t="s">
        <v>115</v>
      </c>
      <c r="B251" s="42" t="s">
        <v>2608</v>
      </c>
      <c r="C251" s="42" t="s">
        <v>2609</v>
      </c>
      <c r="D251" s="42">
        <v>4</v>
      </c>
      <c r="E251" s="42" t="s">
        <v>2621</v>
      </c>
      <c r="F251" s="42" t="s">
        <v>218</v>
      </c>
      <c r="G251" s="42"/>
      <c r="H251" s="42" t="s">
        <v>2611</v>
      </c>
      <c r="I251" s="42" t="s">
        <v>1281</v>
      </c>
      <c r="J251" s="42" t="s">
        <v>2613</v>
      </c>
      <c r="K251" s="42" t="s">
        <v>2614</v>
      </c>
      <c r="L251" s="42" t="s">
        <v>2637</v>
      </c>
      <c r="M251" s="42" t="s">
        <v>124</v>
      </c>
      <c r="N251" s="42" t="s">
        <v>2637</v>
      </c>
      <c r="O251" s="42" t="s">
        <v>2638</v>
      </c>
      <c r="P251" s="42" t="s">
        <v>146</v>
      </c>
      <c r="Q251" s="42" t="s">
        <v>127</v>
      </c>
      <c r="R251" s="42"/>
      <c r="S251" s="42" t="s">
        <v>147</v>
      </c>
      <c r="T251" s="42" t="s">
        <v>2641</v>
      </c>
      <c r="U251" s="42" t="s">
        <v>1725</v>
      </c>
      <c r="V251" s="42" t="s">
        <v>2009</v>
      </c>
      <c r="W251" s="42" t="s">
        <v>150</v>
      </c>
      <c r="X251" s="42"/>
      <c r="Y251" s="42" t="s">
        <v>1273</v>
      </c>
      <c r="Z251" s="42" t="s">
        <v>1306</v>
      </c>
      <c r="AA251" s="42"/>
      <c r="AB251" s="42" t="s">
        <v>133</v>
      </c>
      <c r="AC251" s="42"/>
    </row>
    <row r="252" spans="1:29">
      <c r="A252" s="42" t="s">
        <v>115</v>
      </c>
      <c r="B252" s="42" t="s">
        <v>2608</v>
      </c>
      <c r="C252" s="42" t="s">
        <v>2609</v>
      </c>
      <c r="D252" s="42">
        <v>5</v>
      </c>
      <c r="E252" s="42" t="s">
        <v>2622</v>
      </c>
      <c r="F252" s="42" t="s">
        <v>218</v>
      </c>
      <c r="G252" s="42"/>
      <c r="H252" s="42" t="s">
        <v>2611</v>
      </c>
      <c r="I252" s="42" t="s">
        <v>2623</v>
      </c>
      <c r="J252" s="42" t="s">
        <v>2613</v>
      </c>
      <c r="K252" s="42" t="s">
        <v>2614</v>
      </c>
      <c r="L252" s="42" t="s">
        <v>2637</v>
      </c>
      <c r="M252" s="42" t="s">
        <v>124</v>
      </c>
      <c r="N252" s="42" t="s">
        <v>2637</v>
      </c>
      <c r="O252" s="42" t="s">
        <v>2638</v>
      </c>
      <c r="P252" s="42" t="s">
        <v>146</v>
      </c>
      <c r="Q252" s="42" t="s">
        <v>127</v>
      </c>
      <c r="R252" s="42"/>
      <c r="S252" s="42" t="s">
        <v>147</v>
      </c>
      <c r="T252" s="42" t="s">
        <v>1722</v>
      </c>
      <c r="U252" s="42" t="s">
        <v>635</v>
      </c>
      <c r="V252" s="42" t="s">
        <v>2009</v>
      </c>
      <c r="W252" s="42" t="s">
        <v>150</v>
      </c>
      <c r="X252" s="42"/>
      <c r="Y252" s="42" t="s">
        <v>1273</v>
      </c>
      <c r="Z252" s="42" t="s">
        <v>1306</v>
      </c>
      <c r="AA252" s="42"/>
      <c r="AB252" s="42" t="s">
        <v>133</v>
      </c>
      <c r="AC252" s="42"/>
    </row>
    <row r="253" spans="1:29">
      <c r="A253" s="42" t="s">
        <v>115</v>
      </c>
      <c r="B253" s="42" t="s">
        <v>2608</v>
      </c>
      <c r="C253" s="42" t="s">
        <v>2609</v>
      </c>
      <c r="D253" s="42">
        <v>6</v>
      </c>
      <c r="E253" s="42" t="s">
        <v>2625</v>
      </c>
      <c r="F253" s="42" t="s">
        <v>218</v>
      </c>
      <c r="G253" s="42"/>
      <c r="H253" s="42" t="s">
        <v>2611</v>
      </c>
      <c r="I253" s="42" t="s">
        <v>2626</v>
      </c>
      <c r="J253" s="42" t="s">
        <v>2613</v>
      </c>
      <c r="K253" s="42" t="s">
        <v>2614</v>
      </c>
      <c r="L253" s="42" t="s">
        <v>2637</v>
      </c>
      <c r="M253" s="42" t="s">
        <v>124</v>
      </c>
      <c r="N253" s="42" t="s">
        <v>2637</v>
      </c>
      <c r="O253" s="42" t="s">
        <v>2638</v>
      </c>
      <c r="P253" s="42" t="s">
        <v>146</v>
      </c>
      <c r="Q253" s="42" t="s">
        <v>127</v>
      </c>
      <c r="R253" s="42"/>
      <c r="S253" s="42" t="s">
        <v>147</v>
      </c>
      <c r="T253" s="42" t="s">
        <v>2642</v>
      </c>
      <c r="U253" s="42" t="s">
        <v>2643</v>
      </c>
      <c r="V253" s="42" t="s">
        <v>2009</v>
      </c>
      <c r="W253" s="42" t="s">
        <v>150</v>
      </c>
      <c r="X253" s="42"/>
      <c r="Y253" s="42" t="s">
        <v>1273</v>
      </c>
      <c r="Z253" s="42" t="s">
        <v>1306</v>
      </c>
      <c r="AA253" s="42"/>
      <c r="AB253" s="42" t="s">
        <v>133</v>
      </c>
      <c r="AC253" s="42"/>
    </row>
    <row r="254" spans="1:29">
      <c r="A254" s="42" t="s">
        <v>115</v>
      </c>
      <c r="B254" s="42" t="s">
        <v>2608</v>
      </c>
      <c r="C254" s="42" t="s">
        <v>2609</v>
      </c>
      <c r="D254" s="42">
        <v>7</v>
      </c>
      <c r="E254" s="42" t="s">
        <v>2628</v>
      </c>
      <c r="F254" s="42" t="s">
        <v>218</v>
      </c>
      <c r="G254" s="42"/>
      <c r="H254" s="42" t="s">
        <v>2611</v>
      </c>
      <c r="I254" s="42" t="s">
        <v>2629</v>
      </c>
      <c r="J254" s="42" t="s">
        <v>2613</v>
      </c>
      <c r="K254" s="42" t="s">
        <v>2614</v>
      </c>
      <c r="L254" s="42" t="s">
        <v>2644</v>
      </c>
      <c r="M254" s="42" t="s">
        <v>124</v>
      </c>
      <c r="N254" s="42" t="s">
        <v>2644</v>
      </c>
      <c r="O254" s="42" t="s">
        <v>2645</v>
      </c>
      <c r="P254" s="42" t="s">
        <v>146</v>
      </c>
      <c r="Q254" s="42" t="s">
        <v>127</v>
      </c>
      <c r="R254" s="42"/>
      <c r="S254" s="42" t="s">
        <v>147</v>
      </c>
      <c r="T254" s="42" t="s">
        <v>2646</v>
      </c>
      <c r="U254" s="42" t="s">
        <v>1872</v>
      </c>
      <c r="V254" s="42" t="s">
        <v>2009</v>
      </c>
      <c r="W254" s="42" t="s">
        <v>150</v>
      </c>
      <c r="X254" s="42"/>
      <c r="Y254" s="42" t="s">
        <v>1273</v>
      </c>
      <c r="Z254" s="42" t="s">
        <v>1306</v>
      </c>
      <c r="AA254" s="42"/>
      <c r="AB254" s="42" t="s">
        <v>133</v>
      </c>
      <c r="AC254" s="42"/>
    </row>
    <row r="255" spans="1:29">
      <c r="A255" s="42" t="s">
        <v>115</v>
      </c>
      <c r="B255" s="42" t="s">
        <v>2608</v>
      </c>
      <c r="C255" s="42" t="s">
        <v>2609</v>
      </c>
      <c r="D255" s="42">
        <v>8</v>
      </c>
      <c r="E255" s="42" t="s">
        <v>2631</v>
      </c>
      <c r="F255" s="42" t="s">
        <v>218</v>
      </c>
      <c r="G255" s="42"/>
      <c r="H255" s="42" t="s">
        <v>2611</v>
      </c>
      <c r="I255" s="42" t="s">
        <v>2632</v>
      </c>
      <c r="J255" s="42" t="s">
        <v>2613</v>
      </c>
      <c r="K255" s="42" t="s">
        <v>2614</v>
      </c>
      <c r="L255" s="42" t="s">
        <v>2644</v>
      </c>
      <c r="M255" s="42" t="s">
        <v>124</v>
      </c>
      <c r="N255" s="42" t="s">
        <v>2644</v>
      </c>
      <c r="O255" s="42" t="s">
        <v>2645</v>
      </c>
      <c r="P255" s="42" t="s">
        <v>146</v>
      </c>
      <c r="Q255" s="42" t="s">
        <v>127</v>
      </c>
      <c r="R255" s="42"/>
      <c r="S255" s="42" t="s">
        <v>147</v>
      </c>
      <c r="T255" s="42" t="s">
        <v>1307</v>
      </c>
      <c r="U255" s="42" t="s">
        <v>702</v>
      </c>
      <c r="V255" s="42" t="s">
        <v>2179</v>
      </c>
      <c r="W255" s="42" t="s">
        <v>150</v>
      </c>
      <c r="X255" s="42"/>
      <c r="Y255" s="42" t="s">
        <v>1273</v>
      </c>
      <c r="Z255" s="42" t="s">
        <v>1306</v>
      </c>
      <c r="AA255" s="42"/>
      <c r="AB255" s="42" t="s">
        <v>133</v>
      </c>
      <c r="AC255" s="42"/>
    </row>
    <row r="256" spans="1:29">
      <c r="A256" s="42" t="s">
        <v>115</v>
      </c>
      <c r="B256" s="42" t="s">
        <v>2608</v>
      </c>
      <c r="C256" s="42" t="s">
        <v>2609</v>
      </c>
      <c r="D256" s="42">
        <v>9</v>
      </c>
      <c r="E256" s="42" t="s">
        <v>2634</v>
      </c>
      <c r="F256" s="42" t="s">
        <v>218</v>
      </c>
      <c r="G256" s="42"/>
      <c r="H256" s="42" t="s">
        <v>2611</v>
      </c>
      <c r="I256" s="42" t="s">
        <v>2635</v>
      </c>
      <c r="J256" s="42" t="s">
        <v>2613</v>
      </c>
      <c r="K256" s="42" t="s">
        <v>2614</v>
      </c>
      <c r="L256" s="42" t="s">
        <v>2644</v>
      </c>
      <c r="M256" s="42" t="s">
        <v>124</v>
      </c>
      <c r="N256" s="42" t="s">
        <v>2644</v>
      </c>
      <c r="O256" s="42" t="s">
        <v>2645</v>
      </c>
      <c r="P256" s="42" t="s">
        <v>146</v>
      </c>
      <c r="Q256" s="42" t="s">
        <v>127</v>
      </c>
      <c r="R256" s="42"/>
      <c r="S256" s="42" t="s">
        <v>147</v>
      </c>
      <c r="T256" s="42" t="s">
        <v>2647</v>
      </c>
      <c r="U256" s="42" t="s">
        <v>2643</v>
      </c>
      <c r="V256" s="42" t="s">
        <v>2009</v>
      </c>
      <c r="W256" s="42" t="s">
        <v>150</v>
      </c>
      <c r="X256" s="42"/>
      <c r="Y256" s="42" t="s">
        <v>1273</v>
      </c>
      <c r="Z256" s="42" t="s">
        <v>1306</v>
      </c>
      <c r="AA256" s="42"/>
      <c r="AB256" s="42" t="s">
        <v>133</v>
      </c>
      <c r="AC256" s="42"/>
    </row>
    <row r="257" spans="1:29">
      <c r="A257" s="42" t="s">
        <v>115</v>
      </c>
      <c r="B257" s="42" t="s">
        <v>2608</v>
      </c>
      <c r="C257" s="42" t="s">
        <v>2609</v>
      </c>
      <c r="D257" s="42">
        <v>1227</v>
      </c>
      <c r="E257" s="42" t="s">
        <v>140</v>
      </c>
      <c r="F257" s="42" t="s">
        <v>218</v>
      </c>
      <c r="G257" s="42" t="s">
        <v>141</v>
      </c>
      <c r="H257" s="42"/>
      <c r="I257" s="42"/>
      <c r="J257" s="42"/>
      <c r="K257" s="42"/>
      <c r="L257" s="42" t="s">
        <v>2637</v>
      </c>
      <c r="M257" s="42" t="s">
        <v>124</v>
      </c>
      <c r="N257" s="42" t="s">
        <v>2637</v>
      </c>
      <c r="O257" s="42" t="s">
        <v>2638</v>
      </c>
      <c r="P257" s="42" t="s">
        <v>146</v>
      </c>
      <c r="Q257" s="42" t="s">
        <v>127</v>
      </c>
      <c r="R257" s="42"/>
      <c r="S257" s="42" t="s">
        <v>147</v>
      </c>
      <c r="T257" s="42" t="s">
        <v>142</v>
      </c>
      <c r="U257" s="42" t="s">
        <v>156</v>
      </c>
      <c r="V257" s="42" t="s">
        <v>2180</v>
      </c>
      <c r="W257" s="42" t="s">
        <v>150</v>
      </c>
      <c r="X257" s="42"/>
      <c r="Y257" s="42" t="s">
        <v>1273</v>
      </c>
      <c r="Z257" s="42" t="s">
        <v>1274</v>
      </c>
      <c r="AA257" s="42"/>
      <c r="AB257" s="42" t="s">
        <v>133</v>
      </c>
      <c r="AC257" s="42"/>
    </row>
    <row r="258" spans="1:29">
      <c r="A258" s="42" t="s">
        <v>115</v>
      </c>
      <c r="B258" s="42" t="s">
        <v>2608</v>
      </c>
      <c r="C258" s="42" t="s">
        <v>2609</v>
      </c>
      <c r="D258" s="42">
        <v>1228</v>
      </c>
      <c r="E258" s="42" t="s">
        <v>140</v>
      </c>
      <c r="F258" s="42" t="s">
        <v>218</v>
      </c>
      <c r="G258" s="42" t="s">
        <v>141</v>
      </c>
      <c r="H258" s="42"/>
      <c r="I258" s="42"/>
      <c r="J258" s="42"/>
      <c r="K258" s="42"/>
      <c r="L258" s="42" t="s">
        <v>2644</v>
      </c>
      <c r="M258" s="42" t="s">
        <v>124</v>
      </c>
      <c r="N258" s="42" t="s">
        <v>2644</v>
      </c>
      <c r="O258" s="42" t="s">
        <v>2645</v>
      </c>
      <c r="P258" s="42" t="s">
        <v>146</v>
      </c>
      <c r="Q258" s="42" t="s">
        <v>127</v>
      </c>
      <c r="R258" s="42"/>
      <c r="S258" s="42" t="s">
        <v>147</v>
      </c>
      <c r="T258" s="42" t="s">
        <v>142</v>
      </c>
      <c r="U258" s="42" t="s">
        <v>156</v>
      </c>
      <c r="V258" s="42" t="s">
        <v>2180</v>
      </c>
      <c r="W258" s="42" t="s">
        <v>150</v>
      </c>
      <c r="X258" s="42"/>
      <c r="Y258" s="42" t="s">
        <v>1273</v>
      </c>
      <c r="Z258" s="42" t="s">
        <v>1274</v>
      </c>
      <c r="AA258" s="42"/>
      <c r="AB258" s="42" t="s">
        <v>133</v>
      </c>
      <c r="AC258" s="42"/>
    </row>
    <row r="259" spans="1:29">
      <c r="A259" s="42" t="s">
        <v>115</v>
      </c>
      <c r="B259" s="42" t="s">
        <v>2608</v>
      </c>
      <c r="C259" s="42" t="s">
        <v>2609</v>
      </c>
      <c r="D259" s="42">
        <v>1</v>
      </c>
      <c r="E259" s="42" t="s">
        <v>2648</v>
      </c>
      <c r="F259" s="42" t="s">
        <v>218</v>
      </c>
      <c r="G259" s="42" t="s">
        <v>186</v>
      </c>
      <c r="H259" s="42" t="s">
        <v>2649</v>
      </c>
      <c r="I259" s="42" t="s">
        <v>124</v>
      </c>
      <c r="J259" s="42" t="s">
        <v>2650</v>
      </c>
      <c r="K259" s="42" t="s">
        <v>952</v>
      </c>
      <c r="L259" s="42" t="s">
        <v>2615</v>
      </c>
      <c r="M259" s="42" t="s">
        <v>124</v>
      </c>
      <c r="N259" s="42" t="s">
        <v>2615</v>
      </c>
      <c r="O259" s="42" t="s">
        <v>2616</v>
      </c>
      <c r="P259" s="42" t="s">
        <v>126</v>
      </c>
      <c r="Q259" s="42" t="s">
        <v>127</v>
      </c>
      <c r="R259" s="42"/>
      <c r="S259" s="42" t="s">
        <v>128</v>
      </c>
      <c r="T259" s="42" t="s">
        <v>2651</v>
      </c>
      <c r="U259" s="42" t="s">
        <v>191</v>
      </c>
      <c r="V259" s="42" t="s">
        <v>191</v>
      </c>
      <c r="W259" s="42" t="s">
        <v>131</v>
      </c>
      <c r="X259" s="42"/>
      <c r="Y259" s="42" t="s">
        <v>1273</v>
      </c>
      <c r="Z259" s="42"/>
      <c r="AA259" s="42"/>
      <c r="AB259" s="42" t="s">
        <v>133</v>
      </c>
      <c r="AC259" s="42"/>
    </row>
    <row r="260" spans="1:29">
      <c r="A260" s="42" t="s">
        <v>115</v>
      </c>
      <c r="B260" s="42" t="s">
        <v>2608</v>
      </c>
      <c r="C260" s="42" t="s">
        <v>2609</v>
      </c>
      <c r="D260" s="42">
        <v>1</v>
      </c>
      <c r="E260" s="42" t="s">
        <v>2648</v>
      </c>
      <c r="F260" s="42" t="s">
        <v>218</v>
      </c>
      <c r="G260" s="42" t="s">
        <v>192</v>
      </c>
      <c r="H260" s="42" t="s">
        <v>2649</v>
      </c>
      <c r="I260" s="42" t="s">
        <v>124</v>
      </c>
      <c r="J260" s="42" t="s">
        <v>2650</v>
      </c>
      <c r="K260" s="42" t="s">
        <v>952</v>
      </c>
      <c r="L260" s="42" t="s">
        <v>2615</v>
      </c>
      <c r="M260" s="42" t="s">
        <v>124</v>
      </c>
      <c r="N260" s="42" t="s">
        <v>2615</v>
      </c>
      <c r="O260" s="42" t="s">
        <v>2616</v>
      </c>
      <c r="P260" s="42" t="s">
        <v>126</v>
      </c>
      <c r="Q260" s="42" t="s">
        <v>127</v>
      </c>
      <c r="R260" s="42"/>
      <c r="S260" s="42" t="s">
        <v>128</v>
      </c>
      <c r="T260" s="42" t="s">
        <v>2652</v>
      </c>
      <c r="U260" s="42" t="s">
        <v>191</v>
      </c>
      <c r="V260" s="42" t="s">
        <v>191</v>
      </c>
      <c r="W260" s="42" t="s">
        <v>131</v>
      </c>
      <c r="X260" s="42"/>
      <c r="Y260" s="42" t="s">
        <v>1273</v>
      </c>
      <c r="Z260" s="42"/>
      <c r="AA260" s="42"/>
      <c r="AB260" s="42" t="s">
        <v>132</v>
      </c>
      <c r="AC260" s="42" t="s">
        <v>195</v>
      </c>
    </row>
    <row r="261" spans="1:29">
      <c r="A261" s="42" t="s">
        <v>115</v>
      </c>
      <c r="B261" s="42" t="s">
        <v>2608</v>
      </c>
      <c r="C261" s="42" t="s">
        <v>2609</v>
      </c>
      <c r="D261" s="42">
        <v>8</v>
      </c>
      <c r="E261" s="42" t="s">
        <v>2653</v>
      </c>
      <c r="F261" s="42" t="s">
        <v>218</v>
      </c>
      <c r="G261" s="42" t="s">
        <v>196</v>
      </c>
      <c r="H261" s="42" t="s">
        <v>2649</v>
      </c>
      <c r="I261" s="42" t="s">
        <v>2654</v>
      </c>
      <c r="J261" s="42" t="s">
        <v>2649</v>
      </c>
      <c r="K261" s="42" t="s">
        <v>2655</v>
      </c>
      <c r="L261" s="42" t="s">
        <v>2637</v>
      </c>
      <c r="M261" s="42" t="s">
        <v>124</v>
      </c>
      <c r="N261" s="42" t="s">
        <v>2637</v>
      </c>
      <c r="O261" s="42" t="s">
        <v>2638</v>
      </c>
      <c r="P261" s="42" t="s">
        <v>146</v>
      </c>
      <c r="Q261" s="42" t="s">
        <v>127</v>
      </c>
      <c r="R261" s="42"/>
      <c r="S261" s="42" t="s">
        <v>147</v>
      </c>
      <c r="T261" s="42" t="s">
        <v>1731</v>
      </c>
      <c r="U261" s="42" t="s">
        <v>198</v>
      </c>
      <c r="V261" s="42" t="s">
        <v>2181</v>
      </c>
      <c r="W261" s="42" t="s">
        <v>199</v>
      </c>
      <c r="X261" s="42"/>
      <c r="Y261" s="42" t="s">
        <v>1273</v>
      </c>
      <c r="Z261" s="42"/>
      <c r="AA261" s="42" t="s">
        <v>201</v>
      </c>
      <c r="AB261" s="42" t="s">
        <v>2038</v>
      </c>
      <c r="AC261" s="42" t="s">
        <v>203</v>
      </c>
    </row>
    <row r="262" spans="1:29">
      <c r="A262" s="42" t="s">
        <v>115</v>
      </c>
      <c r="B262" s="42" t="s">
        <v>2608</v>
      </c>
      <c r="C262" s="42" t="s">
        <v>2609</v>
      </c>
      <c r="D262" s="42">
        <v>8</v>
      </c>
      <c r="E262" s="42" t="s">
        <v>2653</v>
      </c>
      <c r="F262" s="42" t="s">
        <v>218</v>
      </c>
      <c r="G262" s="42" t="s">
        <v>204</v>
      </c>
      <c r="H262" s="42" t="s">
        <v>2649</v>
      </c>
      <c r="I262" s="42" t="s">
        <v>2654</v>
      </c>
      <c r="J262" s="42" t="s">
        <v>2649</v>
      </c>
      <c r="K262" s="42" t="s">
        <v>2655</v>
      </c>
      <c r="L262" s="42" t="s">
        <v>2637</v>
      </c>
      <c r="M262" s="42" t="s">
        <v>124</v>
      </c>
      <c r="N262" s="42" t="s">
        <v>2637</v>
      </c>
      <c r="O262" s="42" t="s">
        <v>2638</v>
      </c>
      <c r="P262" s="42" t="s">
        <v>146</v>
      </c>
      <c r="Q262" s="42" t="s">
        <v>127</v>
      </c>
      <c r="R262" s="42"/>
      <c r="S262" s="42" t="s">
        <v>147</v>
      </c>
      <c r="T262" s="42" t="s">
        <v>2106</v>
      </c>
      <c r="U262" s="42" t="s">
        <v>198</v>
      </c>
      <c r="V262" s="42" t="s">
        <v>2181</v>
      </c>
      <c r="W262" s="42" t="s">
        <v>199</v>
      </c>
      <c r="X262" s="42"/>
      <c r="Y262" s="42" t="s">
        <v>1273</v>
      </c>
      <c r="Z262" s="42"/>
      <c r="AA262" s="42" t="s">
        <v>201</v>
      </c>
      <c r="AB262" s="42" t="s">
        <v>2038</v>
      </c>
      <c r="AC262" s="42" t="s">
        <v>203</v>
      </c>
    </row>
    <row r="263" spans="1:29">
      <c r="A263" s="42" t="s">
        <v>115</v>
      </c>
      <c r="B263" s="42" t="s">
        <v>2608</v>
      </c>
      <c r="C263" s="42" t="s">
        <v>2609</v>
      </c>
      <c r="D263" s="42">
        <v>7</v>
      </c>
      <c r="E263" s="42" t="s">
        <v>2628</v>
      </c>
      <c r="F263" s="42" t="s">
        <v>218</v>
      </c>
      <c r="G263" s="42" t="s">
        <v>196</v>
      </c>
      <c r="H263" s="42" t="s">
        <v>2611</v>
      </c>
      <c r="I263" s="42" t="s">
        <v>2629</v>
      </c>
      <c r="J263" s="42" t="s">
        <v>2613</v>
      </c>
      <c r="K263" s="42" t="s">
        <v>2614</v>
      </c>
      <c r="L263" s="42" t="s">
        <v>2644</v>
      </c>
      <c r="M263" s="42" t="s">
        <v>124</v>
      </c>
      <c r="N263" s="42" t="s">
        <v>2644</v>
      </c>
      <c r="O263" s="42" t="s">
        <v>2645</v>
      </c>
      <c r="P263" s="42" t="s">
        <v>146</v>
      </c>
      <c r="Q263" s="42" t="s">
        <v>127</v>
      </c>
      <c r="R263" s="42"/>
      <c r="S263" s="42" t="s">
        <v>147</v>
      </c>
      <c r="T263" s="42" t="s">
        <v>2010</v>
      </c>
      <c r="U263" s="42" t="s">
        <v>198</v>
      </c>
      <c r="V263" s="42" t="s">
        <v>2181</v>
      </c>
      <c r="W263" s="42" t="s">
        <v>199</v>
      </c>
      <c r="X263" s="42" t="s">
        <v>200</v>
      </c>
      <c r="Y263" s="42" t="s">
        <v>1273</v>
      </c>
      <c r="Z263" s="42"/>
      <c r="AA263" s="42" t="s">
        <v>201</v>
      </c>
      <c r="AB263" s="42" t="s">
        <v>132</v>
      </c>
      <c r="AC263" s="42" t="s">
        <v>203</v>
      </c>
    </row>
    <row r="264" spans="1:29">
      <c r="A264" s="42" t="s">
        <v>115</v>
      </c>
      <c r="B264" s="42" t="s">
        <v>2608</v>
      </c>
      <c r="C264" s="42" t="s">
        <v>2609</v>
      </c>
      <c r="D264" s="42">
        <v>7</v>
      </c>
      <c r="E264" s="42" t="s">
        <v>2628</v>
      </c>
      <c r="F264" s="42" t="s">
        <v>218</v>
      </c>
      <c r="G264" s="42" t="s">
        <v>204</v>
      </c>
      <c r="H264" s="42" t="s">
        <v>2611</v>
      </c>
      <c r="I264" s="42" t="s">
        <v>2629</v>
      </c>
      <c r="J264" s="42" t="s">
        <v>2613</v>
      </c>
      <c r="K264" s="42" t="s">
        <v>2614</v>
      </c>
      <c r="L264" s="42" t="s">
        <v>2644</v>
      </c>
      <c r="M264" s="42" t="s">
        <v>124</v>
      </c>
      <c r="N264" s="42" t="s">
        <v>2644</v>
      </c>
      <c r="O264" s="42" t="s">
        <v>2645</v>
      </c>
      <c r="P264" s="42" t="s">
        <v>146</v>
      </c>
      <c r="Q264" s="42" t="s">
        <v>127</v>
      </c>
      <c r="R264" s="42"/>
      <c r="S264" s="42" t="s">
        <v>147</v>
      </c>
      <c r="T264" s="42" t="s">
        <v>197</v>
      </c>
      <c r="U264" s="42" t="s">
        <v>198</v>
      </c>
      <c r="V264" s="42" t="s">
        <v>2181</v>
      </c>
      <c r="W264" s="42" t="s">
        <v>199</v>
      </c>
      <c r="X264" s="42" t="s">
        <v>200</v>
      </c>
      <c r="Y264" s="42" t="s">
        <v>1273</v>
      </c>
      <c r="Z264" s="42"/>
      <c r="AA264" s="42" t="s">
        <v>201</v>
      </c>
      <c r="AB264" s="42" t="s">
        <v>132</v>
      </c>
      <c r="AC264" s="42" t="s">
        <v>203</v>
      </c>
    </row>
    <row r="265" spans="1:29">
      <c r="A265" s="42" t="s">
        <v>115</v>
      </c>
      <c r="B265" s="42" t="s">
        <v>2608</v>
      </c>
      <c r="C265" s="42" t="s">
        <v>2609</v>
      </c>
      <c r="D265" s="42">
        <v>1227</v>
      </c>
      <c r="E265" s="42" t="s">
        <v>206</v>
      </c>
      <c r="F265" s="42" t="s">
        <v>218</v>
      </c>
      <c r="G265" s="42" t="s">
        <v>207</v>
      </c>
      <c r="H265" s="42"/>
      <c r="I265" s="42"/>
      <c r="J265" s="42"/>
      <c r="K265" s="42"/>
      <c r="L265" s="42" t="s">
        <v>2637</v>
      </c>
      <c r="M265" s="42" t="s">
        <v>124</v>
      </c>
      <c r="N265" s="42" t="s">
        <v>2637</v>
      </c>
      <c r="O265" s="42" t="s">
        <v>2638</v>
      </c>
      <c r="P265" s="42" t="s">
        <v>146</v>
      </c>
      <c r="Q265" s="42" t="s">
        <v>127</v>
      </c>
      <c r="R265" s="42"/>
      <c r="S265" s="42" t="s">
        <v>147</v>
      </c>
      <c r="T265" s="42" t="s">
        <v>214</v>
      </c>
      <c r="U265" s="42" t="s">
        <v>198</v>
      </c>
      <c r="V265" s="42" t="s">
        <v>2181</v>
      </c>
      <c r="W265" s="42" t="s">
        <v>199</v>
      </c>
      <c r="X265" s="42"/>
      <c r="Y265" s="42" t="s">
        <v>1273</v>
      </c>
      <c r="Z265" s="42"/>
      <c r="AA265" s="42" t="s">
        <v>209</v>
      </c>
      <c r="AB265" s="42" t="s">
        <v>280</v>
      </c>
      <c r="AC265" s="42" t="s">
        <v>211</v>
      </c>
    </row>
    <row r="266" spans="1:29">
      <c r="A266" s="42" t="s">
        <v>115</v>
      </c>
      <c r="B266" s="42" t="s">
        <v>2608</v>
      </c>
      <c r="C266" s="42" t="s">
        <v>2609</v>
      </c>
      <c r="D266" s="42">
        <v>1227</v>
      </c>
      <c r="E266" s="42" t="s">
        <v>212</v>
      </c>
      <c r="F266" s="42" t="s">
        <v>218</v>
      </c>
      <c r="G266" s="42" t="s">
        <v>213</v>
      </c>
      <c r="H266" s="42"/>
      <c r="I266" s="42"/>
      <c r="J266" s="42"/>
      <c r="K266" s="42"/>
      <c r="L266" s="42" t="s">
        <v>2637</v>
      </c>
      <c r="M266" s="42" t="s">
        <v>124</v>
      </c>
      <c r="N266" s="42" t="s">
        <v>2637</v>
      </c>
      <c r="O266" s="42" t="s">
        <v>2638</v>
      </c>
      <c r="P266" s="42" t="s">
        <v>146</v>
      </c>
      <c r="Q266" s="42" t="s">
        <v>127</v>
      </c>
      <c r="R266" s="42"/>
      <c r="S266" s="42" t="s">
        <v>147</v>
      </c>
      <c r="T266" s="42" t="s">
        <v>2656</v>
      </c>
      <c r="U266" s="42" t="s">
        <v>198</v>
      </c>
      <c r="V266" s="42" t="s">
        <v>2181</v>
      </c>
      <c r="W266" s="42" t="s">
        <v>199</v>
      </c>
      <c r="X266" s="42"/>
      <c r="Y266" s="42" t="s">
        <v>1273</v>
      </c>
      <c r="Z266" s="42"/>
      <c r="AA266" s="42" t="s">
        <v>209</v>
      </c>
      <c r="AB266" s="42" t="s">
        <v>280</v>
      </c>
      <c r="AC266" s="42" t="s">
        <v>211</v>
      </c>
    </row>
    <row r="267" spans="1:29">
      <c r="A267" s="42" t="s">
        <v>115</v>
      </c>
      <c r="B267" s="42" t="s">
        <v>2608</v>
      </c>
      <c r="C267" s="42" t="s">
        <v>2609</v>
      </c>
      <c r="D267" s="42">
        <v>1228</v>
      </c>
      <c r="E267" s="42" t="s">
        <v>206</v>
      </c>
      <c r="F267" s="42" t="s">
        <v>218</v>
      </c>
      <c r="G267" s="42" t="s">
        <v>207</v>
      </c>
      <c r="H267" s="42"/>
      <c r="I267" s="42"/>
      <c r="J267" s="42"/>
      <c r="K267" s="42"/>
      <c r="L267" s="42" t="s">
        <v>2644</v>
      </c>
      <c r="M267" s="42" t="s">
        <v>124</v>
      </c>
      <c r="N267" s="42" t="s">
        <v>2644</v>
      </c>
      <c r="O267" s="42" t="s">
        <v>2645</v>
      </c>
      <c r="P267" s="42" t="s">
        <v>146</v>
      </c>
      <c r="Q267" s="42" t="s">
        <v>127</v>
      </c>
      <c r="R267" s="42"/>
      <c r="S267" s="42" t="s">
        <v>147</v>
      </c>
      <c r="T267" s="42" t="s">
        <v>2657</v>
      </c>
      <c r="U267" s="42" t="s">
        <v>198</v>
      </c>
      <c r="V267" s="42" t="s">
        <v>2181</v>
      </c>
      <c r="W267" s="42" t="s">
        <v>199</v>
      </c>
      <c r="X267" s="42"/>
      <c r="Y267" s="42" t="s">
        <v>1273</v>
      </c>
      <c r="Z267" s="42"/>
      <c r="AA267" s="42" t="s">
        <v>209</v>
      </c>
      <c r="AB267" s="42" t="s">
        <v>280</v>
      </c>
      <c r="AC267" s="42" t="s">
        <v>211</v>
      </c>
    </row>
    <row r="268" spans="1:29">
      <c r="A268" s="42" t="s">
        <v>115</v>
      </c>
      <c r="B268" s="42" t="s">
        <v>2608</v>
      </c>
      <c r="C268" s="42" t="s">
        <v>2609</v>
      </c>
      <c r="D268" s="42">
        <v>1228</v>
      </c>
      <c r="E268" s="42" t="s">
        <v>212</v>
      </c>
      <c r="F268" s="42" t="s">
        <v>218</v>
      </c>
      <c r="G268" s="42" t="s">
        <v>213</v>
      </c>
      <c r="H268" s="42"/>
      <c r="I268" s="42"/>
      <c r="J268" s="42"/>
      <c r="K268" s="42"/>
      <c r="L268" s="42" t="s">
        <v>2644</v>
      </c>
      <c r="M268" s="42" t="s">
        <v>124</v>
      </c>
      <c r="N268" s="42" t="s">
        <v>2644</v>
      </c>
      <c r="O268" s="42" t="s">
        <v>2645</v>
      </c>
      <c r="P268" s="42" t="s">
        <v>146</v>
      </c>
      <c r="Q268" s="42" t="s">
        <v>127</v>
      </c>
      <c r="R268" s="42"/>
      <c r="S268" s="42" t="s">
        <v>147</v>
      </c>
      <c r="T268" s="42" t="s">
        <v>1731</v>
      </c>
      <c r="U268" s="42" t="s">
        <v>198</v>
      </c>
      <c r="V268" s="42" t="s">
        <v>2181</v>
      </c>
      <c r="W268" s="42" t="s">
        <v>199</v>
      </c>
      <c r="X268" s="42"/>
      <c r="Y268" s="42" t="s">
        <v>1273</v>
      </c>
      <c r="Z268" s="42"/>
      <c r="AA268" s="42" t="s">
        <v>209</v>
      </c>
      <c r="AB268" s="42" t="s">
        <v>280</v>
      </c>
      <c r="AC268" s="42" t="s">
        <v>211</v>
      </c>
    </row>
  </sheetData>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sheetPr>
    <pageSetUpPr autoPageBreaks="0"/>
  </sheetPr>
  <dimension ref="A1:DV121"/>
  <sheetViews>
    <sheetView topLeftCell="M1" workbookViewId="0">
      <selection activeCell="AD23" sqref="AD23"/>
    </sheetView>
  </sheetViews>
  <sheetFormatPr defaultColWidth="50.7109375" defaultRowHeight="12"/>
  <cols>
    <col min="1" max="1" width="37.5703125" style="72" customWidth="1"/>
    <col min="2" max="2" width="7.42578125" style="72" customWidth="1"/>
    <col min="3" max="3" width="12.85546875" style="72" customWidth="1"/>
    <col min="4" max="4" width="13.28515625" style="72" customWidth="1"/>
    <col min="5" max="5" width="15.140625" style="64" customWidth="1"/>
    <col min="6" max="6" width="7.85546875" style="72" customWidth="1"/>
    <col min="7" max="7" width="10.42578125" style="73" customWidth="1"/>
    <col min="8" max="8" width="11.42578125" style="73" customWidth="1"/>
    <col min="9" max="9" width="7.7109375" style="73" customWidth="1"/>
    <col min="10" max="10" width="20.7109375" style="73" customWidth="1"/>
    <col min="11" max="11" width="14.7109375" style="72" customWidth="1"/>
    <col min="12" max="12" width="12.28515625" style="72" customWidth="1"/>
    <col min="13" max="13" width="8" style="72" customWidth="1"/>
    <col min="14" max="14" width="5" style="64" customWidth="1"/>
    <col min="15" max="15" width="8.7109375" style="64" customWidth="1"/>
    <col min="16" max="16" width="15.140625" style="64" customWidth="1"/>
    <col min="17" max="17" width="12.28515625" style="64" customWidth="1"/>
    <col min="18" max="18" width="13.140625" style="72" customWidth="1"/>
    <col min="19" max="19" width="12.7109375" style="72" customWidth="1"/>
    <col min="20" max="20" width="7" style="72" customWidth="1"/>
    <col min="21" max="21" width="10.42578125" style="72" customWidth="1"/>
    <col min="22" max="22" width="10" style="64" customWidth="1"/>
    <col min="23" max="23" width="7.140625" style="64" customWidth="1"/>
    <col min="24" max="24" width="7.5703125" style="74" customWidth="1"/>
    <col min="25" max="25" width="7" style="64" customWidth="1"/>
    <col min="26" max="26" width="4.28515625" style="64" customWidth="1"/>
    <col min="27" max="27" width="12.5703125" style="75" customWidth="1"/>
    <col min="28" max="28" width="14" style="74" customWidth="1"/>
    <col min="29" max="29" width="9.85546875" style="62" customWidth="1"/>
    <col min="30" max="256" width="50.7109375" style="64"/>
    <col min="257" max="257" width="37.5703125" style="64" customWidth="1"/>
    <col min="258" max="258" width="7.42578125" style="64" customWidth="1"/>
    <col min="259" max="259" width="12.85546875" style="64" customWidth="1"/>
    <col min="260" max="260" width="13.28515625" style="64" customWidth="1"/>
    <col min="261" max="261" width="15.140625" style="64" customWidth="1"/>
    <col min="262" max="262" width="7.85546875" style="64" customWidth="1"/>
    <col min="263" max="263" width="10.42578125" style="64" customWidth="1"/>
    <col min="264" max="264" width="11.42578125" style="64" customWidth="1"/>
    <col min="265" max="265" width="7.7109375" style="64" customWidth="1"/>
    <col min="266" max="266" width="20.7109375" style="64" customWidth="1"/>
    <col min="267" max="267" width="14.7109375" style="64" customWidth="1"/>
    <col min="268" max="268" width="12.28515625" style="64" customWidth="1"/>
    <col min="269" max="269" width="8" style="64" customWidth="1"/>
    <col min="270" max="270" width="5" style="64" customWidth="1"/>
    <col min="271" max="271" width="8.7109375" style="64" customWidth="1"/>
    <col min="272" max="272" width="15.140625" style="64" customWidth="1"/>
    <col min="273" max="273" width="12.28515625" style="64" customWidth="1"/>
    <col min="274" max="274" width="13.140625" style="64" customWidth="1"/>
    <col min="275" max="275" width="12.7109375" style="64" customWidth="1"/>
    <col min="276" max="276" width="7" style="64" customWidth="1"/>
    <col min="277" max="277" width="10.42578125" style="64" customWidth="1"/>
    <col min="278" max="278" width="10" style="64" customWidth="1"/>
    <col min="279" max="279" width="7.140625" style="64" customWidth="1"/>
    <col min="280" max="280" width="7.5703125" style="64" customWidth="1"/>
    <col min="281" max="281" width="7" style="64" customWidth="1"/>
    <col min="282" max="282" width="4.28515625" style="64" customWidth="1"/>
    <col min="283" max="283" width="12.5703125" style="64" customWidth="1"/>
    <col min="284" max="284" width="14" style="64" customWidth="1"/>
    <col min="285" max="285" width="9.85546875" style="64" customWidth="1"/>
    <col min="286" max="512" width="50.7109375" style="64"/>
    <col min="513" max="513" width="37.5703125" style="64" customWidth="1"/>
    <col min="514" max="514" width="7.42578125" style="64" customWidth="1"/>
    <col min="515" max="515" width="12.85546875" style="64" customWidth="1"/>
    <col min="516" max="516" width="13.28515625" style="64" customWidth="1"/>
    <col min="517" max="517" width="15.140625" style="64" customWidth="1"/>
    <col min="518" max="518" width="7.85546875" style="64" customWidth="1"/>
    <col min="519" max="519" width="10.42578125" style="64" customWidth="1"/>
    <col min="520" max="520" width="11.42578125" style="64" customWidth="1"/>
    <col min="521" max="521" width="7.7109375" style="64" customWidth="1"/>
    <col min="522" max="522" width="20.7109375" style="64" customWidth="1"/>
    <col min="523" max="523" width="14.7109375" style="64" customWidth="1"/>
    <col min="524" max="524" width="12.28515625" style="64" customWidth="1"/>
    <col min="525" max="525" width="8" style="64" customWidth="1"/>
    <col min="526" max="526" width="5" style="64" customWidth="1"/>
    <col min="527" max="527" width="8.7109375" style="64" customWidth="1"/>
    <col min="528" max="528" width="15.140625" style="64" customWidth="1"/>
    <col min="529" max="529" width="12.28515625" style="64" customWidth="1"/>
    <col min="530" max="530" width="13.140625" style="64" customWidth="1"/>
    <col min="531" max="531" width="12.7109375" style="64" customWidth="1"/>
    <col min="532" max="532" width="7" style="64" customWidth="1"/>
    <col min="533" max="533" width="10.42578125" style="64" customWidth="1"/>
    <col min="534" max="534" width="10" style="64" customWidth="1"/>
    <col min="535" max="535" width="7.140625" style="64" customWidth="1"/>
    <col min="536" max="536" width="7.5703125" style="64" customWidth="1"/>
    <col min="537" max="537" width="7" style="64" customWidth="1"/>
    <col min="538" max="538" width="4.28515625" style="64" customWidth="1"/>
    <col min="539" max="539" width="12.5703125" style="64" customWidth="1"/>
    <col min="540" max="540" width="14" style="64" customWidth="1"/>
    <col min="541" max="541" width="9.85546875" style="64" customWidth="1"/>
    <col min="542" max="768" width="50.7109375" style="64"/>
    <col min="769" max="769" width="37.5703125" style="64" customWidth="1"/>
    <col min="770" max="770" width="7.42578125" style="64" customWidth="1"/>
    <col min="771" max="771" width="12.85546875" style="64" customWidth="1"/>
    <col min="772" max="772" width="13.28515625" style="64" customWidth="1"/>
    <col min="773" max="773" width="15.140625" style="64" customWidth="1"/>
    <col min="774" max="774" width="7.85546875" style="64" customWidth="1"/>
    <col min="775" max="775" width="10.42578125" style="64" customWidth="1"/>
    <col min="776" max="776" width="11.42578125" style="64" customWidth="1"/>
    <col min="777" max="777" width="7.7109375" style="64" customWidth="1"/>
    <col min="778" max="778" width="20.7109375" style="64" customWidth="1"/>
    <col min="779" max="779" width="14.7109375" style="64" customWidth="1"/>
    <col min="780" max="780" width="12.28515625" style="64" customWidth="1"/>
    <col min="781" max="781" width="8" style="64" customWidth="1"/>
    <col min="782" max="782" width="5" style="64" customWidth="1"/>
    <col min="783" max="783" width="8.7109375" style="64" customWidth="1"/>
    <col min="784" max="784" width="15.140625" style="64" customWidth="1"/>
    <col min="785" max="785" width="12.28515625" style="64" customWidth="1"/>
    <col min="786" max="786" width="13.140625" style="64" customWidth="1"/>
    <col min="787" max="787" width="12.7109375" style="64" customWidth="1"/>
    <col min="788" max="788" width="7" style="64" customWidth="1"/>
    <col min="789" max="789" width="10.42578125" style="64" customWidth="1"/>
    <col min="790" max="790" width="10" style="64" customWidth="1"/>
    <col min="791" max="791" width="7.140625" style="64" customWidth="1"/>
    <col min="792" max="792" width="7.5703125" style="64" customWidth="1"/>
    <col min="793" max="793" width="7" style="64" customWidth="1"/>
    <col min="794" max="794" width="4.28515625" style="64" customWidth="1"/>
    <col min="795" max="795" width="12.5703125" style="64" customWidth="1"/>
    <col min="796" max="796" width="14" style="64" customWidth="1"/>
    <col min="797" max="797" width="9.85546875" style="64" customWidth="1"/>
    <col min="798" max="1024" width="50.7109375" style="64"/>
    <col min="1025" max="1025" width="37.5703125" style="64" customWidth="1"/>
    <col min="1026" max="1026" width="7.42578125" style="64" customWidth="1"/>
    <col min="1027" max="1027" width="12.85546875" style="64" customWidth="1"/>
    <col min="1028" max="1028" width="13.28515625" style="64" customWidth="1"/>
    <col min="1029" max="1029" width="15.140625" style="64" customWidth="1"/>
    <col min="1030" max="1030" width="7.85546875" style="64" customWidth="1"/>
    <col min="1031" max="1031" width="10.42578125" style="64" customWidth="1"/>
    <col min="1032" max="1032" width="11.42578125" style="64" customWidth="1"/>
    <col min="1033" max="1033" width="7.7109375" style="64" customWidth="1"/>
    <col min="1034" max="1034" width="20.7109375" style="64" customWidth="1"/>
    <col min="1035" max="1035" width="14.7109375" style="64" customWidth="1"/>
    <col min="1036" max="1036" width="12.28515625" style="64" customWidth="1"/>
    <col min="1037" max="1037" width="8" style="64" customWidth="1"/>
    <col min="1038" max="1038" width="5" style="64" customWidth="1"/>
    <col min="1039" max="1039" width="8.7109375" style="64" customWidth="1"/>
    <col min="1040" max="1040" width="15.140625" style="64" customWidth="1"/>
    <col min="1041" max="1041" width="12.28515625" style="64" customWidth="1"/>
    <col min="1042" max="1042" width="13.140625" style="64" customWidth="1"/>
    <col min="1043" max="1043" width="12.7109375" style="64" customWidth="1"/>
    <col min="1044" max="1044" width="7" style="64" customWidth="1"/>
    <col min="1045" max="1045" width="10.42578125" style="64" customWidth="1"/>
    <col min="1046" max="1046" width="10" style="64" customWidth="1"/>
    <col min="1047" max="1047" width="7.140625" style="64" customWidth="1"/>
    <col min="1048" max="1048" width="7.5703125" style="64" customWidth="1"/>
    <col min="1049" max="1049" width="7" style="64" customWidth="1"/>
    <col min="1050" max="1050" width="4.28515625" style="64" customWidth="1"/>
    <col min="1051" max="1051" width="12.5703125" style="64" customWidth="1"/>
    <col min="1052" max="1052" width="14" style="64" customWidth="1"/>
    <col min="1053" max="1053" width="9.85546875" style="64" customWidth="1"/>
    <col min="1054" max="1280" width="50.7109375" style="64"/>
    <col min="1281" max="1281" width="37.5703125" style="64" customWidth="1"/>
    <col min="1282" max="1282" width="7.42578125" style="64" customWidth="1"/>
    <col min="1283" max="1283" width="12.85546875" style="64" customWidth="1"/>
    <col min="1284" max="1284" width="13.28515625" style="64" customWidth="1"/>
    <col min="1285" max="1285" width="15.140625" style="64" customWidth="1"/>
    <col min="1286" max="1286" width="7.85546875" style="64" customWidth="1"/>
    <col min="1287" max="1287" width="10.42578125" style="64" customWidth="1"/>
    <col min="1288" max="1288" width="11.42578125" style="64" customWidth="1"/>
    <col min="1289" max="1289" width="7.7109375" style="64" customWidth="1"/>
    <col min="1290" max="1290" width="20.7109375" style="64" customWidth="1"/>
    <col min="1291" max="1291" width="14.7109375" style="64" customWidth="1"/>
    <col min="1292" max="1292" width="12.28515625" style="64" customWidth="1"/>
    <col min="1293" max="1293" width="8" style="64" customWidth="1"/>
    <col min="1294" max="1294" width="5" style="64" customWidth="1"/>
    <col min="1295" max="1295" width="8.7109375" style="64" customWidth="1"/>
    <col min="1296" max="1296" width="15.140625" style="64" customWidth="1"/>
    <col min="1297" max="1297" width="12.28515625" style="64" customWidth="1"/>
    <col min="1298" max="1298" width="13.140625" style="64" customWidth="1"/>
    <col min="1299" max="1299" width="12.7109375" style="64" customWidth="1"/>
    <col min="1300" max="1300" width="7" style="64" customWidth="1"/>
    <col min="1301" max="1301" width="10.42578125" style="64" customWidth="1"/>
    <col min="1302" max="1302" width="10" style="64" customWidth="1"/>
    <col min="1303" max="1303" width="7.140625" style="64" customWidth="1"/>
    <col min="1304" max="1304" width="7.5703125" style="64" customWidth="1"/>
    <col min="1305" max="1305" width="7" style="64" customWidth="1"/>
    <col min="1306" max="1306" width="4.28515625" style="64" customWidth="1"/>
    <col min="1307" max="1307" width="12.5703125" style="64" customWidth="1"/>
    <col min="1308" max="1308" width="14" style="64" customWidth="1"/>
    <col min="1309" max="1309" width="9.85546875" style="64" customWidth="1"/>
    <col min="1310" max="1536" width="50.7109375" style="64"/>
    <col min="1537" max="1537" width="37.5703125" style="64" customWidth="1"/>
    <col min="1538" max="1538" width="7.42578125" style="64" customWidth="1"/>
    <col min="1539" max="1539" width="12.85546875" style="64" customWidth="1"/>
    <col min="1540" max="1540" width="13.28515625" style="64" customWidth="1"/>
    <col min="1541" max="1541" width="15.140625" style="64" customWidth="1"/>
    <col min="1542" max="1542" width="7.85546875" style="64" customWidth="1"/>
    <col min="1543" max="1543" width="10.42578125" style="64" customWidth="1"/>
    <col min="1544" max="1544" width="11.42578125" style="64" customWidth="1"/>
    <col min="1545" max="1545" width="7.7109375" style="64" customWidth="1"/>
    <col min="1546" max="1546" width="20.7109375" style="64" customWidth="1"/>
    <col min="1547" max="1547" width="14.7109375" style="64" customWidth="1"/>
    <col min="1548" max="1548" width="12.28515625" style="64" customWidth="1"/>
    <col min="1549" max="1549" width="8" style="64" customWidth="1"/>
    <col min="1550" max="1550" width="5" style="64" customWidth="1"/>
    <col min="1551" max="1551" width="8.7109375" style="64" customWidth="1"/>
    <col min="1552" max="1552" width="15.140625" style="64" customWidth="1"/>
    <col min="1553" max="1553" width="12.28515625" style="64" customWidth="1"/>
    <col min="1554" max="1554" width="13.140625" style="64" customWidth="1"/>
    <col min="1555" max="1555" width="12.7109375" style="64" customWidth="1"/>
    <col min="1556" max="1556" width="7" style="64" customWidth="1"/>
    <col min="1557" max="1557" width="10.42578125" style="64" customWidth="1"/>
    <col min="1558" max="1558" width="10" style="64" customWidth="1"/>
    <col min="1559" max="1559" width="7.140625" style="64" customWidth="1"/>
    <col min="1560" max="1560" width="7.5703125" style="64" customWidth="1"/>
    <col min="1561" max="1561" width="7" style="64" customWidth="1"/>
    <col min="1562" max="1562" width="4.28515625" style="64" customWidth="1"/>
    <col min="1563" max="1563" width="12.5703125" style="64" customWidth="1"/>
    <col min="1564" max="1564" width="14" style="64" customWidth="1"/>
    <col min="1565" max="1565" width="9.85546875" style="64" customWidth="1"/>
    <col min="1566" max="1792" width="50.7109375" style="64"/>
    <col min="1793" max="1793" width="37.5703125" style="64" customWidth="1"/>
    <col min="1794" max="1794" width="7.42578125" style="64" customWidth="1"/>
    <col min="1795" max="1795" width="12.85546875" style="64" customWidth="1"/>
    <col min="1796" max="1796" width="13.28515625" style="64" customWidth="1"/>
    <col min="1797" max="1797" width="15.140625" style="64" customWidth="1"/>
    <col min="1798" max="1798" width="7.85546875" style="64" customWidth="1"/>
    <col min="1799" max="1799" width="10.42578125" style="64" customWidth="1"/>
    <col min="1800" max="1800" width="11.42578125" style="64" customWidth="1"/>
    <col min="1801" max="1801" width="7.7109375" style="64" customWidth="1"/>
    <col min="1802" max="1802" width="20.7109375" style="64" customWidth="1"/>
    <col min="1803" max="1803" width="14.7109375" style="64" customWidth="1"/>
    <col min="1804" max="1804" width="12.28515625" style="64" customWidth="1"/>
    <col min="1805" max="1805" width="8" style="64" customWidth="1"/>
    <col min="1806" max="1806" width="5" style="64" customWidth="1"/>
    <col min="1807" max="1807" width="8.7109375" style="64" customWidth="1"/>
    <col min="1808" max="1808" width="15.140625" style="64" customWidth="1"/>
    <col min="1809" max="1809" width="12.28515625" style="64" customWidth="1"/>
    <col min="1810" max="1810" width="13.140625" style="64" customWidth="1"/>
    <col min="1811" max="1811" width="12.7109375" style="64" customWidth="1"/>
    <col min="1812" max="1812" width="7" style="64" customWidth="1"/>
    <col min="1813" max="1813" width="10.42578125" style="64" customWidth="1"/>
    <col min="1814" max="1814" width="10" style="64" customWidth="1"/>
    <col min="1815" max="1815" width="7.140625" style="64" customWidth="1"/>
    <col min="1816" max="1816" width="7.5703125" style="64" customWidth="1"/>
    <col min="1817" max="1817" width="7" style="64" customWidth="1"/>
    <col min="1818" max="1818" width="4.28515625" style="64" customWidth="1"/>
    <col min="1819" max="1819" width="12.5703125" style="64" customWidth="1"/>
    <col min="1820" max="1820" width="14" style="64" customWidth="1"/>
    <col min="1821" max="1821" width="9.85546875" style="64" customWidth="1"/>
    <col min="1822" max="2048" width="50.7109375" style="64"/>
    <col min="2049" max="2049" width="37.5703125" style="64" customWidth="1"/>
    <col min="2050" max="2050" width="7.42578125" style="64" customWidth="1"/>
    <col min="2051" max="2051" width="12.85546875" style="64" customWidth="1"/>
    <col min="2052" max="2052" width="13.28515625" style="64" customWidth="1"/>
    <col min="2053" max="2053" width="15.140625" style="64" customWidth="1"/>
    <col min="2054" max="2054" width="7.85546875" style="64" customWidth="1"/>
    <col min="2055" max="2055" width="10.42578125" style="64" customWidth="1"/>
    <col min="2056" max="2056" width="11.42578125" style="64" customWidth="1"/>
    <col min="2057" max="2057" width="7.7109375" style="64" customWidth="1"/>
    <col min="2058" max="2058" width="20.7109375" style="64" customWidth="1"/>
    <col min="2059" max="2059" width="14.7109375" style="64" customWidth="1"/>
    <col min="2060" max="2060" width="12.28515625" style="64" customWidth="1"/>
    <col min="2061" max="2061" width="8" style="64" customWidth="1"/>
    <col min="2062" max="2062" width="5" style="64" customWidth="1"/>
    <col min="2063" max="2063" width="8.7109375" style="64" customWidth="1"/>
    <col min="2064" max="2064" width="15.140625" style="64" customWidth="1"/>
    <col min="2065" max="2065" width="12.28515625" style="64" customWidth="1"/>
    <col min="2066" max="2066" width="13.140625" style="64" customWidth="1"/>
    <col min="2067" max="2067" width="12.7109375" style="64" customWidth="1"/>
    <col min="2068" max="2068" width="7" style="64" customWidth="1"/>
    <col min="2069" max="2069" width="10.42578125" style="64" customWidth="1"/>
    <col min="2070" max="2070" width="10" style="64" customWidth="1"/>
    <col min="2071" max="2071" width="7.140625" style="64" customWidth="1"/>
    <col min="2072" max="2072" width="7.5703125" style="64" customWidth="1"/>
    <col min="2073" max="2073" width="7" style="64" customWidth="1"/>
    <col min="2074" max="2074" width="4.28515625" style="64" customWidth="1"/>
    <col min="2075" max="2075" width="12.5703125" style="64" customWidth="1"/>
    <col min="2076" max="2076" width="14" style="64" customWidth="1"/>
    <col min="2077" max="2077" width="9.85546875" style="64" customWidth="1"/>
    <col min="2078" max="2304" width="50.7109375" style="64"/>
    <col min="2305" max="2305" width="37.5703125" style="64" customWidth="1"/>
    <col min="2306" max="2306" width="7.42578125" style="64" customWidth="1"/>
    <col min="2307" max="2307" width="12.85546875" style="64" customWidth="1"/>
    <col min="2308" max="2308" width="13.28515625" style="64" customWidth="1"/>
    <col min="2309" max="2309" width="15.140625" style="64" customWidth="1"/>
    <col min="2310" max="2310" width="7.85546875" style="64" customWidth="1"/>
    <col min="2311" max="2311" width="10.42578125" style="64" customWidth="1"/>
    <col min="2312" max="2312" width="11.42578125" style="64" customWidth="1"/>
    <col min="2313" max="2313" width="7.7109375" style="64" customWidth="1"/>
    <col min="2314" max="2314" width="20.7109375" style="64" customWidth="1"/>
    <col min="2315" max="2315" width="14.7109375" style="64" customWidth="1"/>
    <col min="2316" max="2316" width="12.28515625" style="64" customWidth="1"/>
    <col min="2317" max="2317" width="8" style="64" customWidth="1"/>
    <col min="2318" max="2318" width="5" style="64" customWidth="1"/>
    <col min="2319" max="2319" width="8.7109375" style="64" customWidth="1"/>
    <col min="2320" max="2320" width="15.140625" style="64" customWidth="1"/>
    <col min="2321" max="2321" width="12.28515625" style="64" customWidth="1"/>
    <col min="2322" max="2322" width="13.140625" style="64" customWidth="1"/>
    <col min="2323" max="2323" width="12.7109375" style="64" customWidth="1"/>
    <col min="2324" max="2324" width="7" style="64" customWidth="1"/>
    <col min="2325" max="2325" width="10.42578125" style="64" customWidth="1"/>
    <col min="2326" max="2326" width="10" style="64" customWidth="1"/>
    <col min="2327" max="2327" width="7.140625" style="64" customWidth="1"/>
    <col min="2328" max="2328" width="7.5703125" style="64" customWidth="1"/>
    <col min="2329" max="2329" width="7" style="64" customWidth="1"/>
    <col min="2330" max="2330" width="4.28515625" style="64" customWidth="1"/>
    <col min="2331" max="2331" width="12.5703125" style="64" customWidth="1"/>
    <col min="2332" max="2332" width="14" style="64" customWidth="1"/>
    <col min="2333" max="2333" width="9.85546875" style="64" customWidth="1"/>
    <col min="2334" max="2560" width="50.7109375" style="64"/>
    <col min="2561" max="2561" width="37.5703125" style="64" customWidth="1"/>
    <col min="2562" max="2562" width="7.42578125" style="64" customWidth="1"/>
    <col min="2563" max="2563" width="12.85546875" style="64" customWidth="1"/>
    <col min="2564" max="2564" width="13.28515625" style="64" customWidth="1"/>
    <col min="2565" max="2565" width="15.140625" style="64" customWidth="1"/>
    <col min="2566" max="2566" width="7.85546875" style="64" customWidth="1"/>
    <col min="2567" max="2567" width="10.42578125" style="64" customWidth="1"/>
    <col min="2568" max="2568" width="11.42578125" style="64" customWidth="1"/>
    <col min="2569" max="2569" width="7.7109375" style="64" customWidth="1"/>
    <col min="2570" max="2570" width="20.7109375" style="64" customWidth="1"/>
    <col min="2571" max="2571" width="14.7109375" style="64" customWidth="1"/>
    <col min="2572" max="2572" width="12.28515625" style="64" customWidth="1"/>
    <col min="2573" max="2573" width="8" style="64" customWidth="1"/>
    <col min="2574" max="2574" width="5" style="64" customWidth="1"/>
    <col min="2575" max="2575" width="8.7109375" style="64" customWidth="1"/>
    <col min="2576" max="2576" width="15.140625" style="64" customWidth="1"/>
    <col min="2577" max="2577" width="12.28515625" style="64" customWidth="1"/>
    <col min="2578" max="2578" width="13.140625" style="64" customWidth="1"/>
    <col min="2579" max="2579" width="12.7109375" style="64" customWidth="1"/>
    <col min="2580" max="2580" width="7" style="64" customWidth="1"/>
    <col min="2581" max="2581" width="10.42578125" style="64" customWidth="1"/>
    <col min="2582" max="2582" width="10" style="64" customWidth="1"/>
    <col min="2583" max="2583" width="7.140625" style="64" customWidth="1"/>
    <col min="2584" max="2584" width="7.5703125" style="64" customWidth="1"/>
    <col min="2585" max="2585" width="7" style="64" customWidth="1"/>
    <col min="2586" max="2586" width="4.28515625" style="64" customWidth="1"/>
    <col min="2587" max="2587" width="12.5703125" style="64" customWidth="1"/>
    <col min="2588" max="2588" width="14" style="64" customWidth="1"/>
    <col min="2589" max="2589" width="9.85546875" style="64" customWidth="1"/>
    <col min="2590" max="2816" width="50.7109375" style="64"/>
    <col min="2817" max="2817" width="37.5703125" style="64" customWidth="1"/>
    <col min="2818" max="2818" width="7.42578125" style="64" customWidth="1"/>
    <col min="2819" max="2819" width="12.85546875" style="64" customWidth="1"/>
    <col min="2820" max="2820" width="13.28515625" style="64" customWidth="1"/>
    <col min="2821" max="2821" width="15.140625" style="64" customWidth="1"/>
    <col min="2822" max="2822" width="7.85546875" style="64" customWidth="1"/>
    <col min="2823" max="2823" width="10.42578125" style="64" customWidth="1"/>
    <col min="2824" max="2824" width="11.42578125" style="64" customWidth="1"/>
    <col min="2825" max="2825" width="7.7109375" style="64" customWidth="1"/>
    <col min="2826" max="2826" width="20.7109375" style="64" customWidth="1"/>
    <col min="2827" max="2827" width="14.7109375" style="64" customWidth="1"/>
    <col min="2828" max="2828" width="12.28515625" style="64" customWidth="1"/>
    <col min="2829" max="2829" width="8" style="64" customWidth="1"/>
    <col min="2830" max="2830" width="5" style="64" customWidth="1"/>
    <col min="2831" max="2831" width="8.7109375" style="64" customWidth="1"/>
    <col min="2832" max="2832" width="15.140625" style="64" customWidth="1"/>
    <col min="2833" max="2833" width="12.28515625" style="64" customWidth="1"/>
    <col min="2834" max="2834" width="13.140625" style="64" customWidth="1"/>
    <col min="2835" max="2835" width="12.7109375" style="64" customWidth="1"/>
    <col min="2836" max="2836" width="7" style="64" customWidth="1"/>
    <col min="2837" max="2837" width="10.42578125" style="64" customWidth="1"/>
    <col min="2838" max="2838" width="10" style="64" customWidth="1"/>
    <col min="2839" max="2839" width="7.140625" style="64" customWidth="1"/>
    <col min="2840" max="2840" width="7.5703125" style="64" customWidth="1"/>
    <col min="2841" max="2841" width="7" style="64" customWidth="1"/>
    <col min="2842" max="2842" width="4.28515625" style="64" customWidth="1"/>
    <col min="2843" max="2843" width="12.5703125" style="64" customWidth="1"/>
    <col min="2844" max="2844" width="14" style="64" customWidth="1"/>
    <col min="2845" max="2845" width="9.85546875" style="64" customWidth="1"/>
    <col min="2846" max="3072" width="50.7109375" style="64"/>
    <col min="3073" max="3073" width="37.5703125" style="64" customWidth="1"/>
    <col min="3074" max="3074" width="7.42578125" style="64" customWidth="1"/>
    <col min="3075" max="3075" width="12.85546875" style="64" customWidth="1"/>
    <col min="3076" max="3076" width="13.28515625" style="64" customWidth="1"/>
    <col min="3077" max="3077" width="15.140625" style="64" customWidth="1"/>
    <col min="3078" max="3078" width="7.85546875" style="64" customWidth="1"/>
    <col min="3079" max="3079" width="10.42578125" style="64" customWidth="1"/>
    <col min="3080" max="3080" width="11.42578125" style="64" customWidth="1"/>
    <col min="3081" max="3081" width="7.7109375" style="64" customWidth="1"/>
    <col min="3082" max="3082" width="20.7109375" style="64" customWidth="1"/>
    <col min="3083" max="3083" width="14.7109375" style="64" customWidth="1"/>
    <col min="3084" max="3084" width="12.28515625" style="64" customWidth="1"/>
    <col min="3085" max="3085" width="8" style="64" customWidth="1"/>
    <col min="3086" max="3086" width="5" style="64" customWidth="1"/>
    <col min="3087" max="3087" width="8.7109375" style="64" customWidth="1"/>
    <col min="3088" max="3088" width="15.140625" style="64" customWidth="1"/>
    <col min="3089" max="3089" width="12.28515625" style="64" customWidth="1"/>
    <col min="3090" max="3090" width="13.140625" style="64" customWidth="1"/>
    <col min="3091" max="3091" width="12.7109375" style="64" customWidth="1"/>
    <col min="3092" max="3092" width="7" style="64" customWidth="1"/>
    <col min="3093" max="3093" width="10.42578125" style="64" customWidth="1"/>
    <col min="3094" max="3094" width="10" style="64" customWidth="1"/>
    <col min="3095" max="3095" width="7.140625" style="64" customWidth="1"/>
    <col min="3096" max="3096" width="7.5703125" style="64" customWidth="1"/>
    <col min="3097" max="3097" width="7" style="64" customWidth="1"/>
    <col min="3098" max="3098" width="4.28515625" style="64" customWidth="1"/>
    <col min="3099" max="3099" width="12.5703125" style="64" customWidth="1"/>
    <col min="3100" max="3100" width="14" style="64" customWidth="1"/>
    <col min="3101" max="3101" width="9.85546875" style="64" customWidth="1"/>
    <col min="3102" max="3328" width="50.7109375" style="64"/>
    <col min="3329" max="3329" width="37.5703125" style="64" customWidth="1"/>
    <col min="3330" max="3330" width="7.42578125" style="64" customWidth="1"/>
    <col min="3331" max="3331" width="12.85546875" style="64" customWidth="1"/>
    <col min="3332" max="3332" width="13.28515625" style="64" customWidth="1"/>
    <col min="3333" max="3333" width="15.140625" style="64" customWidth="1"/>
    <col min="3334" max="3334" width="7.85546875" style="64" customWidth="1"/>
    <col min="3335" max="3335" width="10.42578125" style="64" customWidth="1"/>
    <col min="3336" max="3336" width="11.42578125" style="64" customWidth="1"/>
    <col min="3337" max="3337" width="7.7109375" style="64" customWidth="1"/>
    <col min="3338" max="3338" width="20.7109375" style="64" customWidth="1"/>
    <col min="3339" max="3339" width="14.7109375" style="64" customWidth="1"/>
    <col min="3340" max="3340" width="12.28515625" style="64" customWidth="1"/>
    <col min="3341" max="3341" width="8" style="64" customWidth="1"/>
    <col min="3342" max="3342" width="5" style="64" customWidth="1"/>
    <col min="3343" max="3343" width="8.7109375" style="64" customWidth="1"/>
    <col min="3344" max="3344" width="15.140625" style="64" customWidth="1"/>
    <col min="3345" max="3345" width="12.28515625" style="64" customWidth="1"/>
    <col min="3346" max="3346" width="13.140625" style="64" customWidth="1"/>
    <col min="3347" max="3347" width="12.7109375" style="64" customWidth="1"/>
    <col min="3348" max="3348" width="7" style="64" customWidth="1"/>
    <col min="3349" max="3349" width="10.42578125" style="64" customWidth="1"/>
    <col min="3350" max="3350" width="10" style="64" customWidth="1"/>
    <col min="3351" max="3351" width="7.140625" style="64" customWidth="1"/>
    <col min="3352" max="3352" width="7.5703125" style="64" customWidth="1"/>
    <col min="3353" max="3353" width="7" style="64" customWidth="1"/>
    <col min="3354" max="3354" width="4.28515625" style="64" customWidth="1"/>
    <col min="3355" max="3355" width="12.5703125" style="64" customWidth="1"/>
    <col min="3356" max="3356" width="14" style="64" customWidth="1"/>
    <col min="3357" max="3357" width="9.85546875" style="64" customWidth="1"/>
    <col min="3358" max="3584" width="50.7109375" style="64"/>
    <col min="3585" max="3585" width="37.5703125" style="64" customWidth="1"/>
    <col min="3586" max="3586" width="7.42578125" style="64" customWidth="1"/>
    <col min="3587" max="3587" width="12.85546875" style="64" customWidth="1"/>
    <col min="3588" max="3588" width="13.28515625" style="64" customWidth="1"/>
    <col min="3589" max="3589" width="15.140625" style="64" customWidth="1"/>
    <col min="3590" max="3590" width="7.85546875" style="64" customWidth="1"/>
    <col min="3591" max="3591" width="10.42578125" style="64" customWidth="1"/>
    <col min="3592" max="3592" width="11.42578125" style="64" customWidth="1"/>
    <col min="3593" max="3593" width="7.7109375" style="64" customWidth="1"/>
    <col min="3594" max="3594" width="20.7109375" style="64" customWidth="1"/>
    <col min="3595" max="3595" width="14.7109375" style="64" customWidth="1"/>
    <col min="3596" max="3596" width="12.28515625" style="64" customWidth="1"/>
    <col min="3597" max="3597" width="8" style="64" customWidth="1"/>
    <col min="3598" max="3598" width="5" style="64" customWidth="1"/>
    <col min="3599" max="3599" width="8.7109375" style="64" customWidth="1"/>
    <col min="3600" max="3600" width="15.140625" style="64" customWidth="1"/>
    <col min="3601" max="3601" width="12.28515625" style="64" customWidth="1"/>
    <col min="3602" max="3602" width="13.140625" style="64" customWidth="1"/>
    <col min="3603" max="3603" width="12.7109375" style="64" customWidth="1"/>
    <col min="3604" max="3604" width="7" style="64" customWidth="1"/>
    <col min="3605" max="3605" width="10.42578125" style="64" customWidth="1"/>
    <col min="3606" max="3606" width="10" style="64" customWidth="1"/>
    <col min="3607" max="3607" width="7.140625" style="64" customWidth="1"/>
    <col min="3608" max="3608" width="7.5703125" style="64" customWidth="1"/>
    <col min="3609" max="3609" width="7" style="64" customWidth="1"/>
    <col min="3610" max="3610" width="4.28515625" style="64" customWidth="1"/>
    <col min="3611" max="3611" width="12.5703125" style="64" customWidth="1"/>
    <col min="3612" max="3612" width="14" style="64" customWidth="1"/>
    <col min="3613" max="3613" width="9.85546875" style="64" customWidth="1"/>
    <col min="3614" max="3840" width="50.7109375" style="64"/>
    <col min="3841" max="3841" width="37.5703125" style="64" customWidth="1"/>
    <col min="3842" max="3842" width="7.42578125" style="64" customWidth="1"/>
    <col min="3843" max="3843" width="12.85546875" style="64" customWidth="1"/>
    <col min="3844" max="3844" width="13.28515625" style="64" customWidth="1"/>
    <col min="3845" max="3845" width="15.140625" style="64" customWidth="1"/>
    <col min="3846" max="3846" width="7.85546875" style="64" customWidth="1"/>
    <col min="3847" max="3847" width="10.42578125" style="64" customWidth="1"/>
    <col min="3848" max="3848" width="11.42578125" style="64" customWidth="1"/>
    <col min="3849" max="3849" width="7.7109375" style="64" customWidth="1"/>
    <col min="3850" max="3850" width="20.7109375" style="64" customWidth="1"/>
    <col min="3851" max="3851" width="14.7109375" style="64" customWidth="1"/>
    <col min="3852" max="3852" width="12.28515625" style="64" customWidth="1"/>
    <col min="3853" max="3853" width="8" style="64" customWidth="1"/>
    <col min="3854" max="3854" width="5" style="64" customWidth="1"/>
    <col min="3855" max="3855" width="8.7109375" style="64" customWidth="1"/>
    <col min="3856" max="3856" width="15.140625" style="64" customWidth="1"/>
    <col min="3857" max="3857" width="12.28515625" style="64" customWidth="1"/>
    <col min="3858" max="3858" width="13.140625" style="64" customWidth="1"/>
    <col min="3859" max="3859" width="12.7109375" style="64" customWidth="1"/>
    <col min="3860" max="3860" width="7" style="64" customWidth="1"/>
    <col min="3861" max="3861" width="10.42578125" style="64" customWidth="1"/>
    <col min="3862" max="3862" width="10" style="64" customWidth="1"/>
    <col min="3863" max="3863" width="7.140625" style="64" customWidth="1"/>
    <col min="3864" max="3864" width="7.5703125" style="64" customWidth="1"/>
    <col min="3865" max="3865" width="7" style="64" customWidth="1"/>
    <col min="3866" max="3866" width="4.28515625" style="64" customWidth="1"/>
    <col min="3867" max="3867" width="12.5703125" style="64" customWidth="1"/>
    <col min="3868" max="3868" width="14" style="64" customWidth="1"/>
    <col min="3869" max="3869" width="9.85546875" style="64" customWidth="1"/>
    <col min="3870" max="4096" width="50.7109375" style="64"/>
    <col min="4097" max="4097" width="37.5703125" style="64" customWidth="1"/>
    <col min="4098" max="4098" width="7.42578125" style="64" customWidth="1"/>
    <col min="4099" max="4099" width="12.85546875" style="64" customWidth="1"/>
    <col min="4100" max="4100" width="13.28515625" style="64" customWidth="1"/>
    <col min="4101" max="4101" width="15.140625" style="64" customWidth="1"/>
    <col min="4102" max="4102" width="7.85546875" style="64" customWidth="1"/>
    <col min="4103" max="4103" width="10.42578125" style="64" customWidth="1"/>
    <col min="4104" max="4104" width="11.42578125" style="64" customWidth="1"/>
    <col min="4105" max="4105" width="7.7109375" style="64" customWidth="1"/>
    <col min="4106" max="4106" width="20.7109375" style="64" customWidth="1"/>
    <col min="4107" max="4107" width="14.7109375" style="64" customWidth="1"/>
    <col min="4108" max="4108" width="12.28515625" style="64" customWidth="1"/>
    <col min="4109" max="4109" width="8" style="64" customWidth="1"/>
    <col min="4110" max="4110" width="5" style="64" customWidth="1"/>
    <col min="4111" max="4111" width="8.7109375" style="64" customWidth="1"/>
    <col min="4112" max="4112" width="15.140625" style="64" customWidth="1"/>
    <col min="4113" max="4113" width="12.28515625" style="64" customWidth="1"/>
    <col min="4114" max="4114" width="13.140625" style="64" customWidth="1"/>
    <col min="4115" max="4115" width="12.7109375" style="64" customWidth="1"/>
    <col min="4116" max="4116" width="7" style="64" customWidth="1"/>
    <col min="4117" max="4117" width="10.42578125" style="64" customWidth="1"/>
    <col min="4118" max="4118" width="10" style="64" customWidth="1"/>
    <col min="4119" max="4119" width="7.140625" style="64" customWidth="1"/>
    <col min="4120" max="4120" width="7.5703125" style="64" customWidth="1"/>
    <col min="4121" max="4121" width="7" style="64" customWidth="1"/>
    <col min="4122" max="4122" width="4.28515625" style="64" customWidth="1"/>
    <col min="4123" max="4123" width="12.5703125" style="64" customWidth="1"/>
    <col min="4124" max="4124" width="14" style="64" customWidth="1"/>
    <col min="4125" max="4125" width="9.85546875" style="64" customWidth="1"/>
    <col min="4126" max="4352" width="50.7109375" style="64"/>
    <col min="4353" max="4353" width="37.5703125" style="64" customWidth="1"/>
    <col min="4354" max="4354" width="7.42578125" style="64" customWidth="1"/>
    <col min="4355" max="4355" width="12.85546875" style="64" customWidth="1"/>
    <col min="4356" max="4356" width="13.28515625" style="64" customWidth="1"/>
    <col min="4357" max="4357" width="15.140625" style="64" customWidth="1"/>
    <col min="4358" max="4358" width="7.85546875" style="64" customWidth="1"/>
    <col min="4359" max="4359" width="10.42578125" style="64" customWidth="1"/>
    <col min="4360" max="4360" width="11.42578125" style="64" customWidth="1"/>
    <col min="4361" max="4361" width="7.7109375" style="64" customWidth="1"/>
    <col min="4362" max="4362" width="20.7109375" style="64" customWidth="1"/>
    <col min="4363" max="4363" width="14.7109375" style="64" customWidth="1"/>
    <col min="4364" max="4364" width="12.28515625" style="64" customWidth="1"/>
    <col min="4365" max="4365" width="8" style="64" customWidth="1"/>
    <col min="4366" max="4366" width="5" style="64" customWidth="1"/>
    <col min="4367" max="4367" width="8.7109375" style="64" customWidth="1"/>
    <col min="4368" max="4368" width="15.140625" style="64" customWidth="1"/>
    <col min="4369" max="4369" width="12.28515625" style="64" customWidth="1"/>
    <col min="4370" max="4370" width="13.140625" style="64" customWidth="1"/>
    <col min="4371" max="4371" width="12.7109375" style="64" customWidth="1"/>
    <col min="4372" max="4372" width="7" style="64" customWidth="1"/>
    <col min="4373" max="4373" width="10.42578125" style="64" customWidth="1"/>
    <col min="4374" max="4374" width="10" style="64" customWidth="1"/>
    <col min="4375" max="4375" width="7.140625" style="64" customWidth="1"/>
    <col min="4376" max="4376" width="7.5703125" style="64" customWidth="1"/>
    <col min="4377" max="4377" width="7" style="64" customWidth="1"/>
    <col min="4378" max="4378" width="4.28515625" style="64" customWidth="1"/>
    <col min="4379" max="4379" width="12.5703125" style="64" customWidth="1"/>
    <col min="4380" max="4380" width="14" style="64" customWidth="1"/>
    <col min="4381" max="4381" width="9.85546875" style="64" customWidth="1"/>
    <col min="4382" max="4608" width="50.7109375" style="64"/>
    <col min="4609" max="4609" width="37.5703125" style="64" customWidth="1"/>
    <col min="4610" max="4610" width="7.42578125" style="64" customWidth="1"/>
    <col min="4611" max="4611" width="12.85546875" style="64" customWidth="1"/>
    <col min="4612" max="4612" width="13.28515625" style="64" customWidth="1"/>
    <col min="4613" max="4613" width="15.140625" style="64" customWidth="1"/>
    <col min="4614" max="4614" width="7.85546875" style="64" customWidth="1"/>
    <col min="4615" max="4615" width="10.42578125" style="64" customWidth="1"/>
    <col min="4616" max="4616" width="11.42578125" style="64" customWidth="1"/>
    <col min="4617" max="4617" width="7.7109375" style="64" customWidth="1"/>
    <col min="4618" max="4618" width="20.7109375" style="64" customWidth="1"/>
    <col min="4619" max="4619" width="14.7109375" style="64" customWidth="1"/>
    <col min="4620" max="4620" width="12.28515625" style="64" customWidth="1"/>
    <col min="4621" max="4621" width="8" style="64" customWidth="1"/>
    <col min="4622" max="4622" width="5" style="64" customWidth="1"/>
    <col min="4623" max="4623" width="8.7109375" style="64" customWidth="1"/>
    <col min="4624" max="4624" width="15.140625" style="64" customWidth="1"/>
    <col min="4625" max="4625" width="12.28515625" style="64" customWidth="1"/>
    <col min="4626" max="4626" width="13.140625" style="64" customWidth="1"/>
    <col min="4627" max="4627" width="12.7109375" style="64" customWidth="1"/>
    <col min="4628" max="4628" width="7" style="64" customWidth="1"/>
    <col min="4629" max="4629" width="10.42578125" style="64" customWidth="1"/>
    <col min="4630" max="4630" width="10" style="64" customWidth="1"/>
    <col min="4631" max="4631" width="7.140625" style="64" customWidth="1"/>
    <col min="4632" max="4632" width="7.5703125" style="64" customWidth="1"/>
    <col min="4633" max="4633" width="7" style="64" customWidth="1"/>
    <col min="4634" max="4634" width="4.28515625" style="64" customWidth="1"/>
    <col min="4635" max="4635" width="12.5703125" style="64" customWidth="1"/>
    <col min="4636" max="4636" width="14" style="64" customWidth="1"/>
    <col min="4637" max="4637" width="9.85546875" style="64" customWidth="1"/>
    <col min="4638" max="4864" width="50.7109375" style="64"/>
    <col min="4865" max="4865" width="37.5703125" style="64" customWidth="1"/>
    <col min="4866" max="4866" width="7.42578125" style="64" customWidth="1"/>
    <col min="4867" max="4867" width="12.85546875" style="64" customWidth="1"/>
    <col min="4868" max="4868" width="13.28515625" style="64" customWidth="1"/>
    <col min="4869" max="4869" width="15.140625" style="64" customWidth="1"/>
    <col min="4870" max="4870" width="7.85546875" style="64" customWidth="1"/>
    <col min="4871" max="4871" width="10.42578125" style="64" customWidth="1"/>
    <col min="4872" max="4872" width="11.42578125" style="64" customWidth="1"/>
    <col min="4873" max="4873" width="7.7109375" style="64" customWidth="1"/>
    <col min="4874" max="4874" width="20.7109375" style="64" customWidth="1"/>
    <col min="4875" max="4875" width="14.7109375" style="64" customWidth="1"/>
    <col min="4876" max="4876" width="12.28515625" style="64" customWidth="1"/>
    <col min="4877" max="4877" width="8" style="64" customWidth="1"/>
    <col min="4878" max="4878" width="5" style="64" customWidth="1"/>
    <col min="4879" max="4879" width="8.7109375" style="64" customWidth="1"/>
    <col min="4880" max="4880" width="15.140625" style="64" customWidth="1"/>
    <col min="4881" max="4881" width="12.28515625" style="64" customWidth="1"/>
    <col min="4882" max="4882" width="13.140625" style="64" customWidth="1"/>
    <col min="4883" max="4883" width="12.7109375" style="64" customWidth="1"/>
    <col min="4884" max="4884" width="7" style="64" customWidth="1"/>
    <col min="4885" max="4885" width="10.42578125" style="64" customWidth="1"/>
    <col min="4886" max="4886" width="10" style="64" customWidth="1"/>
    <col min="4887" max="4887" width="7.140625" style="64" customWidth="1"/>
    <col min="4888" max="4888" width="7.5703125" style="64" customWidth="1"/>
    <col min="4889" max="4889" width="7" style="64" customWidth="1"/>
    <col min="4890" max="4890" width="4.28515625" style="64" customWidth="1"/>
    <col min="4891" max="4891" width="12.5703125" style="64" customWidth="1"/>
    <col min="4892" max="4892" width="14" style="64" customWidth="1"/>
    <col min="4893" max="4893" width="9.85546875" style="64" customWidth="1"/>
    <col min="4894" max="5120" width="50.7109375" style="64"/>
    <col min="5121" max="5121" width="37.5703125" style="64" customWidth="1"/>
    <col min="5122" max="5122" width="7.42578125" style="64" customWidth="1"/>
    <col min="5123" max="5123" width="12.85546875" style="64" customWidth="1"/>
    <col min="5124" max="5124" width="13.28515625" style="64" customWidth="1"/>
    <col min="5125" max="5125" width="15.140625" style="64" customWidth="1"/>
    <col min="5126" max="5126" width="7.85546875" style="64" customWidth="1"/>
    <col min="5127" max="5127" width="10.42578125" style="64" customWidth="1"/>
    <col min="5128" max="5128" width="11.42578125" style="64" customWidth="1"/>
    <col min="5129" max="5129" width="7.7109375" style="64" customWidth="1"/>
    <col min="5130" max="5130" width="20.7109375" style="64" customWidth="1"/>
    <col min="5131" max="5131" width="14.7109375" style="64" customWidth="1"/>
    <col min="5132" max="5132" width="12.28515625" style="64" customWidth="1"/>
    <col min="5133" max="5133" width="8" style="64" customWidth="1"/>
    <col min="5134" max="5134" width="5" style="64" customWidth="1"/>
    <col min="5135" max="5135" width="8.7109375" style="64" customWidth="1"/>
    <col min="5136" max="5136" width="15.140625" style="64" customWidth="1"/>
    <col min="5137" max="5137" width="12.28515625" style="64" customWidth="1"/>
    <col min="5138" max="5138" width="13.140625" style="64" customWidth="1"/>
    <col min="5139" max="5139" width="12.7109375" style="64" customWidth="1"/>
    <col min="5140" max="5140" width="7" style="64" customWidth="1"/>
    <col min="5141" max="5141" width="10.42578125" style="64" customWidth="1"/>
    <col min="5142" max="5142" width="10" style="64" customWidth="1"/>
    <col min="5143" max="5143" width="7.140625" style="64" customWidth="1"/>
    <col min="5144" max="5144" width="7.5703125" style="64" customWidth="1"/>
    <col min="5145" max="5145" width="7" style="64" customWidth="1"/>
    <col min="5146" max="5146" width="4.28515625" style="64" customWidth="1"/>
    <col min="5147" max="5147" width="12.5703125" style="64" customWidth="1"/>
    <col min="5148" max="5148" width="14" style="64" customWidth="1"/>
    <col min="5149" max="5149" width="9.85546875" style="64" customWidth="1"/>
    <col min="5150" max="5376" width="50.7109375" style="64"/>
    <col min="5377" max="5377" width="37.5703125" style="64" customWidth="1"/>
    <col min="5378" max="5378" width="7.42578125" style="64" customWidth="1"/>
    <col min="5379" max="5379" width="12.85546875" style="64" customWidth="1"/>
    <col min="5380" max="5380" width="13.28515625" style="64" customWidth="1"/>
    <col min="5381" max="5381" width="15.140625" style="64" customWidth="1"/>
    <col min="5382" max="5382" width="7.85546875" style="64" customWidth="1"/>
    <col min="5383" max="5383" width="10.42578125" style="64" customWidth="1"/>
    <col min="5384" max="5384" width="11.42578125" style="64" customWidth="1"/>
    <col min="5385" max="5385" width="7.7109375" style="64" customWidth="1"/>
    <col min="5386" max="5386" width="20.7109375" style="64" customWidth="1"/>
    <col min="5387" max="5387" width="14.7109375" style="64" customWidth="1"/>
    <col min="5388" max="5388" width="12.28515625" style="64" customWidth="1"/>
    <col min="5389" max="5389" width="8" style="64" customWidth="1"/>
    <col min="5390" max="5390" width="5" style="64" customWidth="1"/>
    <col min="5391" max="5391" width="8.7109375" style="64" customWidth="1"/>
    <col min="5392" max="5392" width="15.140625" style="64" customWidth="1"/>
    <col min="5393" max="5393" width="12.28515625" style="64" customWidth="1"/>
    <col min="5394" max="5394" width="13.140625" style="64" customWidth="1"/>
    <col min="5395" max="5395" width="12.7109375" style="64" customWidth="1"/>
    <col min="5396" max="5396" width="7" style="64" customWidth="1"/>
    <col min="5397" max="5397" width="10.42578125" style="64" customWidth="1"/>
    <col min="5398" max="5398" width="10" style="64" customWidth="1"/>
    <col min="5399" max="5399" width="7.140625" style="64" customWidth="1"/>
    <col min="5400" max="5400" width="7.5703125" style="64" customWidth="1"/>
    <col min="5401" max="5401" width="7" style="64" customWidth="1"/>
    <col min="5402" max="5402" width="4.28515625" style="64" customWidth="1"/>
    <col min="5403" max="5403" width="12.5703125" style="64" customWidth="1"/>
    <col min="5404" max="5404" width="14" style="64" customWidth="1"/>
    <col min="5405" max="5405" width="9.85546875" style="64" customWidth="1"/>
    <col min="5406" max="5632" width="50.7109375" style="64"/>
    <col min="5633" max="5633" width="37.5703125" style="64" customWidth="1"/>
    <col min="5634" max="5634" width="7.42578125" style="64" customWidth="1"/>
    <col min="5635" max="5635" width="12.85546875" style="64" customWidth="1"/>
    <col min="5636" max="5636" width="13.28515625" style="64" customWidth="1"/>
    <col min="5637" max="5637" width="15.140625" style="64" customWidth="1"/>
    <col min="5638" max="5638" width="7.85546875" style="64" customWidth="1"/>
    <col min="5639" max="5639" width="10.42578125" style="64" customWidth="1"/>
    <col min="5640" max="5640" width="11.42578125" style="64" customWidth="1"/>
    <col min="5641" max="5641" width="7.7109375" style="64" customWidth="1"/>
    <col min="5642" max="5642" width="20.7109375" style="64" customWidth="1"/>
    <col min="5643" max="5643" width="14.7109375" style="64" customWidth="1"/>
    <col min="5644" max="5644" width="12.28515625" style="64" customWidth="1"/>
    <col min="5645" max="5645" width="8" style="64" customWidth="1"/>
    <col min="5646" max="5646" width="5" style="64" customWidth="1"/>
    <col min="5647" max="5647" width="8.7109375" style="64" customWidth="1"/>
    <col min="5648" max="5648" width="15.140625" style="64" customWidth="1"/>
    <col min="5649" max="5649" width="12.28515625" style="64" customWidth="1"/>
    <col min="5650" max="5650" width="13.140625" style="64" customWidth="1"/>
    <col min="5651" max="5651" width="12.7109375" style="64" customWidth="1"/>
    <col min="5652" max="5652" width="7" style="64" customWidth="1"/>
    <col min="5653" max="5653" width="10.42578125" style="64" customWidth="1"/>
    <col min="5654" max="5654" width="10" style="64" customWidth="1"/>
    <col min="5655" max="5655" width="7.140625" style="64" customWidth="1"/>
    <col min="5656" max="5656" width="7.5703125" style="64" customWidth="1"/>
    <col min="5657" max="5657" width="7" style="64" customWidth="1"/>
    <col min="5658" max="5658" width="4.28515625" style="64" customWidth="1"/>
    <col min="5659" max="5659" width="12.5703125" style="64" customWidth="1"/>
    <col min="5660" max="5660" width="14" style="64" customWidth="1"/>
    <col min="5661" max="5661" width="9.85546875" style="64" customWidth="1"/>
    <col min="5662" max="5888" width="50.7109375" style="64"/>
    <col min="5889" max="5889" width="37.5703125" style="64" customWidth="1"/>
    <col min="5890" max="5890" width="7.42578125" style="64" customWidth="1"/>
    <col min="5891" max="5891" width="12.85546875" style="64" customWidth="1"/>
    <col min="5892" max="5892" width="13.28515625" style="64" customWidth="1"/>
    <col min="5893" max="5893" width="15.140625" style="64" customWidth="1"/>
    <col min="5894" max="5894" width="7.85546875" style="64" customWidth="1"/>
    <col min="5895" max="5895" width="10.42578125" style="64" customWidth="1"/>
    <col min="5896" max="5896" width="11.42578125" style="64" customWidth="1"/>
    <col min="5897" max="5897" width="7.7109375" style="64" customWidth="1"/>
    <col min="5898" max="5898" width="20.7109375" style="64" customWidth="1"/>
    <col min="5899" max="5899" width="14.7109375" style="64" customWidth="1"/>
    <col min="5900" max="5900" width="12.28515625" style="64" customWidth="1"/>
    <col min="5901" max="5901" width="8" style="64" customWidth="1"/>
    <col min="5902" max="5902" width="5" style="64" customWidth="1"/>
    <col min="5903" max="5903" width="8.7109375" style="64" customWidth="1"/>
    <col min="5904" max="5904" width="15.140625" style="64" customWidth="1"/>
    <col min="5905" max="5905" width="12.28515625" style="64" customWidth="1"/>
    <col min="5906" max="5906" width="13.140625" style="64" customWidth="1"/>
    <col min="5907" max="5907" width="12.7109375" style="64" customWidth="1"/>
    <col min="5908" max="5908" width="7" style="64" customWidth="1"/>
    <col min="5909" max="5909" width="10.42578125" style="64" customWidth="1"/>
    <col min="5910" max="5910" width="10" style="64" customWidth="1"/>
    <col min="5911" max="5911" width="7.140625" style="64" customWidth="1"/>
    <col min="5912" max="5912" width="7.5703125" style="64" customWidth="1"/>
    <col min="5913" max="5913" width="7" style="64" customWidth="1"/>
    <col min="5914" max="5914" width="4.28515625" style="64" customWidth="1"/>
    <col min="5915" max="5915" width="12.5703125" style="64" customWidth="1"/>
    <col min="5916" max="5916" width="14" style="64" customWidth="1"/>
    <col min="5917" max="5917" width="9.85546875" style="64" customWidth="1"/>
    <col min="5918" max="6144" width="50.7109375" style="64"/>
    <col min="6145" max="6145" width="37.5703125" style="64" customWidth="1"/>
    <col min="6146" max="6146" width="7.42578125" style="64" customWidth="1"/>
    <col min="6147" max="6147" width="12.85546875" style="64" customWidth="1"/>
    <col min="6148" max="6148" width="13.28515625" style="64" customWidth="1"/>
    <col min="6149" max="6149" width="15.140625" style="64" customWidth="1"/>
    <col min="6150" max="6150" width="7.85546875" style="64" customWidth="1"/>
    <col min="6151" max="6151" width="10.42578125" style="64" customWidth="1"/>
    <col min="6152" max="6152" width="11.42578125" style="64" customWidth="1"/>
    <col min="6153" max="6153" width="7.7109375" style="64" customWidth="1"/>
    <col min="6154" max="6154" width="20.7109375" style="64" customWidth="1"/>
    <col min="6155" max="6155" width="14.7109375" style="64" customWidth="1"/>
    <col min="6156" max="6156" width="12.28515625" style="64" customWidth="1"/>
    <col min="6157" max="6157" width="8" style="64" customWidth="1"/>
    <col min="6158" max="6158" width="5" style="64" customWidth="1"/>
    <col min="6159" max="6159" width="8.7109375" style="64" customWidth="1"/>
    <col min="6160" max="6160" width="15.140625" style="64" customWidth="1"/>
    <col min="6161" max="6161" width="12.28515625" style="64" customWidth="1"/>
    <col min="6162" max="6162" width="13.140625" style="64" customWidth="1"/>
    <col min="6163" max="6163" width="12.7109375" style="64" customWidth="1"/>
    <col min="6164" max="6164" width="7" style="64" customWidth="1"/>
    <col min="6165" max="6165" width="10.42578125" style="64" customWidth="1"/>
    <col min="6166" max="6166" width="10" style="64" customWidth="1"/>
    <col min="6167" max="6167" width="7.140625" style="64" customWidth="1"/>
    <col min="6168" max="6168" width="7.5703125" style="64" customWidth="1"/>
    <col min="6169" max="6169" width="7" style="64" customWidth="1"/>
    <col min="6170" max="6170" width="4.28515625" style="64" customWidth="1"/>
    <col min="6171" max="6171" width="12.5703125" style="64" customWidth="1"/>
    <col min="6172" max="6172" width="14" style="64" customWidth="1"/>
    <col min="6173" max="6173" width="9.85546875" style="64" customWidth="1"/>
    <col min="6174" max="6400" width="50.7109375" style="64"/>
    <col min="6401" max="6401" width="37.5703125" style="64" customWidth="1"/>
    <col min="6402" max="6402" width="7.42578125" style="64" customWidth="1"/>
    <col min="6403" max="6403" width="12.85546875" style="64" customWidth="1"/>
    <col min="6404" max="6404" width="13.28515625" style="64" customWidth="1"/>
    <col min="6405" max="6405" width="15.140625" style="64" customWidth="1"/>
    <col min="6406" max="6406" width="7.85546875" style="64" customWidth="1"/>
    <col min="6407" max="6407" width="10.42578125" style="64" customWidth="1"/>
    <col min="6408" max="6408" width="11.42578125" style="64" customWidth="1"/>
    <col min="6409" max="6409" width="7.7109375" style="64" customWidth="1"/>
    <col min="6410" max="6410" width="20.7109375" style="64" customWidth="1"/>
    <col min="6411" max="6411" width="14.7109375" style="64" customWidth="1"/>
    <col min="6412" max="6412" width="12.28515625" style="64" customWidth="1"/>
    <col min="6413" max="6413" width="8" style="64" customWidth="1"/>
    <col min="6414" max="6414" width="5" style="64" customWidth="1"/>
    <col min="6415" max="6415" width="8.7109375" style="64" customWidth="1"/>
    <col min="6416" max="6416" width="15.140625" style="64" customWidth="1"/>
    <col min="6417" max="6417" width="12.28515625" style="64" customWidth="1"/>
    <col min="6418" max="6418" width="13.140625" style="64" customWidth="1"/>
    <col min="6419" max="6419" width="12.7109375" style="64" customWidth="1"/>
    <col min="6420" max="6420" width="7" style="64" customWidth="1"/>
    <col min="6421" max="6421" width="10.42578125" style="64" customWidth="1"/>
    <col min="6422" max="6422" width="10" style="64" customWidth="1"/>
    <col min="6423" max="6423" width="7.140625" style="64" customWidth="1"/>
    <col min="6424" max="6424" width="7.5703125" style="64" customWidth="1"/>
    <col min="6425" max="6425" width="7" style="64" customWidth="1"/>
    <col min="6426" max="6426" width="4.28515625" style="64" customWidth="1"/>
    <col min="6427" max="6427" width="12.5703125" style="64" customWidth="1"/>
    <col min="6428" max="6428" width="14" style="64" customWidth="1"/>
    <col min="6429" max="6429" width="9.85546875" style="64" customWidth="1"/>
    <col min="6430" max="6656" width="50.7109375" style="64"/>
    <col min="6657" max="6657" width="37.5703125" style="64" customWidth="1"/>
    <col min="6658" max="6658" width="7.42578125" style="64" customWidth="1"/>
    <col min="6659" max="6659" width="12.85546875" style="64" customWidth="1"/>
    <col min="6660" max="6660" width="13.28515625" style="64" customWidth="1"/>
    <col min="6661" max="6661" width="15.140625" style="64" customWidth="1"/>
    <col min="6662" max="6662" width="7.85546875" style="64" customWidth="1"/>
    <col min="6663" max="6663" width="10.42578125" style="64" customWidth="1"/>
    <col min="6664" max="6664" width="11.42578125" style="64" customWidth="1"/>
    <col min="6665" max="6665" width="7.7109375" style="64" customWidth="1"/>
    <col min="6666" max="6666" width="20.7109375" style="64" customWidth="1"/>
    <col min="6667" max="6667" width="14.7109375" style="64" customWidth="1"/>
    <col min="6668" max="6668" width="12.28515625" style="64" customWidth="1"/>
    <col min="6669" max="6669" width="8" style="64" customWidth="1"/>
    <col min="6670" max="6670" width="5" style="64" customWidth="1"/>
    <col min="6671" max="6671" width="8.7109375" style="64" customWidth="1"/>
    <col min="6672" max="6672" width="15.140625" style="64" customWidth="1"/>
    <col min="6673" max="6673" width="12.28515625" style="64" customWidth="1"/>
    <col min="6674" max="6674" width="13.140625" style="64" customWidth="1"/>
    <col min="6675" max="6675" width="12.7109375" style="64" customWidth="1"/>
    <col min="6676" max="6676" width="7" style="64" customWidth="1"/>
    <col min="6677" max="6677" width="10.42578125" style="64" customWidth="1"/>
    <col min="6678" max="6678" width="10" style="64" customWidth="1"/>
    <col min="6679" max="6679" width="7.140625" style="64" customWidth="1"/>
    <col min="6680" max="6680" width="7.5703125" style="64" customWidth="1"/>
    <col min="6681" max="6681" width="7" style="64" customWidth="1"/>
    <col min="6682" max="6682" width="4.28515625" style="64" customWidth="1"/>
    <col min="6683" max="6683" width="12.5703125" style="64" customWidth="1"/>
    <col min="6684" max="6684" width="14" style="64" customWidth="1"/>
    <col min="6685" max="6685" width="9.85546875" style="64" customWidth="1"/>
    <col min="6686" max="6912" width="50.7109375" style="64"/>
    <col min="6913" max="6913" width="37.5703125" style="64" customWidth="1"/>
    <col min="6914" max="6914" width="7.42578125" style="64" customWidth="1"/>
    <col min="6915" max="6915" width="12.85546875" style="64" customWidth="1"/>
    <col min="6916" max="6916" width="13.28515625" style="64" customWidth="1"/>
    <col min="6917" max="6917" width="15.140625" style="64" customWidth="1"/>
    <col min="6918" max="6918" width="7.85546875" style="64" customWidth="1"/>
    <col min="6919" max="6919" width="10.42578125" style="64" customWidth="1"/>
    <col min="6920" max="6920" width="11.42578125" style="64" customWidth="1"/>
    <col min="6921" max="6921" width="7.7109375" style="64" customWidth="1"/>
    <col min="6922" max="6922" width="20.7109375" style="64" customWidth="1"/>
    <col min="6923" max="6923" width="14.7109375" style="64" customWidth="1"/>
    <col min="6924" max="6924" width="12.28515625" style="64" customWidth="1"/>
    <col min="6925" max="6925" width="8" style="64" customWidth="1"/>
    <col min="6926" max="6926" width="5" style="64" customWidth="1"/>
    <col min="6927" max="6927" width="8.7109375" style="64" customWidth="1"/>
    <col min="6928" max="6928" width="15.140625" style="64" customWidth="1"/>
    <col min="6929" max="6929" width="12.28515625" style="64" customWidth="1"/>
    <col min="6930" max="6930" width="13.140625" style="64" customWidth="1"/>
    <col min="6931" max="6931" width="12.7109375" style="64" customWidth="1"/>
    <col min="6932" max="6932" width="7" style="64" customWidth="1"/>
    <col min="6933" max="6933" width="10.42578125" style="64" customWidth="1"/>
    <col min="6934" max="6934" width="10" style="64" customWidth="1"/>
    <col min="6935" max="6935" width="7.140625" style="64" customWidth="1"/>
    <col min="6936" max="6936" width="7.5703125" style="64" customWidth="1"/>
    <col min="6937" max="6937" width="7" style="64" customWidth="1"/>
    <col min="6938" max="6938" width="4.28515625" style="64" customWidth="1"/>
    <col min="6939" max="6939" width="12.5703125" style="64" customWidth="1"/>
    <col min="6940" max="6940" width="14" style="64" customWidth="1"/>
    <col min="6941" max="6941" width="9.85546875" style="64" customWidth="1"/>
    <col min="6942" max="7168" width="50.7109375" style="64"/>
    <col min="7169" max="7169" width="37.5703125" style="64" customWidth="1"/>
    <col min="7170" max="7170" width="7.42578125" style="64" customWidth="1"/>
    <col min="7171" max="7171" width="12.85546875" style="64" customWidth="1"/>
    <col min="7172" max="7172" width="13.28515625" style="64" customWidth="1"/>
    <col min="7173" max="7173" width="15.140625" style="64" customWidth="1"/>
    <col min="7174" max="7174" width="7.85546875" style="64" customWidth="1"/>
    <col min="7175" max="7175" width="10.42578125" style="64" customWidth="1"/>
    <col min="7176" max="7176" width="11.42578125" style="64" customWidth="1"/>
    <col min="7177" max="7177" width="7.7109375" style="64" customWidth="1"/>
    <col min="7178" max="7178" width="20.7109375" style="64" customWidth="1"/>
    <col min="7179" max="7179" width="14.7109375" style="64" customWidth="1"/>
    <col min="7180" max="7180" width="12.28515625" style="64" customWidth="1"/>
    <col min="7181" max="7181" width="8" style="64" customWidth="1"/>
    <col min="7182" max="7182" width="5" style="64" customWidth="1"/>
    <col min="7183" max="7183" width="8.7109375" style="64" customWidth="1"/>
    <col min="7184" max="7184" width="15.140625" style="64" customWidth="1"/>
    <col min="7185" max="7185" width="12.28515625" style="64" customWidth="1"/>
    <col min="7186" max="7186" width="13.140625" style="64" customWidth="1"/>
    <col min="7187" max="7187" width="12.7109375" style="64" customWidth="1"/>
    <col min="7188" max="7188" width="7" style="64" customWidth="1"/>
    <col min="7189" max="7189" width="10.42578125" style="64" customWidth="1"/>
    <col min="7190" max="7190" width="10" style="64" customWidth="1"/>
    <col min="7191" max="7191" width="7.140625" style="64" customWidth="1"/>
    <col min="7192" max="7192" width="7.5703125" style="64" customWidth="1"/>
    <col min="7193" max="7193" width="7" style="64" customWidth="1"/>
    <col min="7194" max="7194" width="4.28515625" style="64" customWidth="1"/>
    <col min="7195" max="7195" width="12.5703125" style="64" customWidth="1"/>
    <col min="7196" max="7196" width="14" style="64" customWidth="1"/>
    <col min="7197" max="7197" width="9.85546875" style="64" customWidth="1"/>
    <col min="7198" max="7424" width="50.7109375" style="64"/>
    <col min="7425" max="7425" width="37.5703125" style="64" customWidth="1"/>
    <col min="7426" max="7426" width="7.42578125" style="64" customWidth="1"/>
    <col min="7427" max="7427" width="12.85546875" style="64" customWidth="1"/>
    <col min="7428" max="7428" width="13.28515625" style="64" customWidth="1"/>
    <col min="7429" max="7429" width="15.140625" style="64" customWidth="1"/>
    <col min="7430" max="7430" width="7.85546875" style="64" customWidth="1"/>
    <col min="7431" max="7431" width="10.42578125" style="64" customWidth="1"/>
    <col min="7432" max="7432" width="11.42578125" style="64" customWidth="1"/>
    <col min="7433" max="7433" width="7.7109375" style="64" customWidth="1"/>
    <col min="7434" max="7434" width="20.7109375" style="64" customWidth="1"/>
    <col min="7435" max="7435" width="14.7109375" style="64" customWidth="1"/>
    <col min="7436" max="7436" width="12.28515625" style="64" customWidth="1"/>
    <col min="7437" max="7437" width="8" style="64" customWidth="1"/>
    <col min="7438" max="7438" width="5" style="64" customWidth="1"/>
    <col min="7439" max="7439" width="8.7109375" style="64" customWidth="1"/>
    <col min="7440" max="7440" width="15.140625" style="64" customWidth="1"/>
    <col min="7441" max="7441" width="12.28515625" style="64" customWidth="1"/>
    <col min="7442" max="7442" width="13.140625" style="64" customWidth="1"/>
    <col min="7443" max="7443" width="12.7109375" style="64" customWidth="1"/>
    <col min="7444" max="7444" width="7" style="64" customWidth="1"/>
    <col min="7445" max="7445" width="10.42578125" style="64" customWidth="1"/>
    <col min="7446" max="7446" width="10" style="64" customWidth="1"/>
    <col min="7447" max="7447" width="7.140625" style="64" customWidth="1"/>
    <col min="7448" max="7448" width="7.5703125" style="64" customWidth="1"/>
    <col min="7449" max="7449" width="7" style="64" customWidth="1"/>
    <col min="7450" max="7450" width="4.28515625" style="64" customWidth="1"/>
    <col min="7451" max="7451" width="12.5703125" style="64" customWidth="1"/>
    <col min="7452" max="7452" width="14" style="64" customWidth="1"/>
    <col min="7453" max="7453" width="9.85546875" style="64" customWidth="1"/>
    <col min="7454" max="7680" width="50.7109375" style="64"/>
    <col min="7681" max="7681" width="37.5703125" style="64" customWidth="1"/>
    <col min="7682" max="7682" width="7.42578125" style="64" customWidth="1"/>
    <col min="7683" max="7683" width="12.85546875" style="64" customWidth="1"/>
    <col min="7684" max="7684" width="13.28515625" style="64" customWidth="1"/>
    <col min="7685" max="7685" width="15.140625" style="64" customWidth="1"/>
    <col min="7686" max="7686" width="7.85546875" style="64" customWidth="1"/>
    <col min="7687" max="7687" width="10.42578125" style="64" customWidth="1"/>
    <col min="7688" max="7688" width="11.42578125" style="64" customWidth="1"/>
    <col min="7689" max="7689" width="7.7109375" style="64" customWidth="1"/>
    <col min="7690" max="7690" width="20.7109375" style="64" customWidth="1"/>
    <col min="7691" max="7691" width="14.7109375" style="64" customWidth="1"/>
    <col min="7692" max="7692" width="12.28515625" style="64" customWidth="1"/>
    <col min="7693" max="7693" width="8" style="64" customWidth="1"/>
    <col min="7694" max="7694" width="5" style="64" customWidth="1"/>
    <col min="7695" max="7695" width="8.7109375" style="64" customWidth="1"/>
    <col min="7696" max="7696" width="15.140625" style="64" customWidth="1"/>
    <col min="7697" max="7697" width="12.28515625" style="64" customWidth="1"/>
    <col min="7698" max="7698" width="13.140625" style="64" customWidth="1"/>
    <col min="7699" max="7699" width="12.7109375" style="64" customWidth="1"/>
    <col min="7700" max="7700" width="7" style="64" customWidth="1"/>
    <col min="7701" max="7701" width="10.42578125" style="64" customWidth="1"/>
    <col min="7702" max="7702" width="10" style="64" customWidth="1"/>
    <col min="7703" max="7703" width="7.140625" style="64" customWidth="1"/>
    <col min="7704" max="7704" width="7.5703125" style="64" customWidth="1"/>
    <col min="7705" max="7705" width="7" style="64" customWidth="1"/>
    <col min="7706" max="7706" width="4.28515625" style="64" customWidth="1"/>
    <col min="7707" max="7707" width="12.5703125" style="64" customWidth="1"/>
    <col min="7708" max="7708" width="14" style="64" customWidth="1"/>
    <col min="7709" max="7709" width="9.85546875" style="64" customWidth="1"/>
    <col min="7710" max="7936" width="50.7109375" style="64"/>
    <col min="7937" max="7937" width="37.5703125" style="64" customWidth="1"/>
    <col min="7938" max="7938" width="7.42578125" style="64" customWidth="1"/>
    <col min="7939" max="7939" width="12.85546875" style="64" customWidth="1"/>
    <col min="7940" max="7940" width="13.28515625" style="64" customWidth="1"/>
    <col min="7941" max="7941" width="15.140625" style="64" customWidth="1"/>
    <col min="7942" max="7942" width="7.85546875" style="64" customWidth="1"/>
    <col min="7943" max="7943" width="10.42578125" style="64" customWidth="1"/>
    <col min="7944" max="7944" width="11.42578125" style="64" customWidth="1"/>
    <col min="7945" max="7945" width="7.7109375" style="64" customWidth="1"/>
    <col min="7946" max="7946" width="20.7109375" style="64" customWidth="1"/>
    <col min="7947" max="7947" width="14.7109375" style="64" customWidth="1"/>
    <col min="7948" max="7948" width="12.28515625" style="64" customWidth="1"/>
    <col min="7949" max="7949" width="8" style="64" customWidth="1"/>
    <col min="7950" max="7950" width="5" style="64" customWidth="1"/>
    <col min="7951" max="7951" width="8.7109375" style="64" customWidth="1"/>
    <col min="7952" max="7952" width="15.140625" style="64" customWidth="1"/>
    <col min="7953" max="7953" width="12.28515625" style="64" customWidth="1"/>
    <col min="7954" max="7954" width="13.140625" style="64" customWidth="1"/>
    <col min="7955" max="7955" width="12.7109375" style="64" customWidth="1"/>
    <col min="7956" max="7956" width="7" style="64" customWidth="1"/>
    <col min="7957" max="7957" width="10.42578125" style="64" customWidth="1"/>
    <col min="7958" max="7958" width="10" style="64" customWidth="1"/>
    <col min="7959" max="7959" width="7.140625" style="64" customWidth="1"/>
    <col min="7960" max="7960" width="7.5703125" style="64" customWidth="1"/>
    <col min="7961" max="7961" width="7" style="64" customWidth="1"/>
    <col min="7962" max="7962" width="4.28515625" style="64" customWidth="1"/>
    <col min="7963" max="7963" width="12.5703125" style="64" customWidth="1"/>
    <col min="7964" max="7964" width="14" style="64" customWidth="1"/>
    <col min="7965" max="7965" width="9.85546875" style="64" customWidth="1"/>
    <col min="7966" max="8192" width="50.7109375" style="64"/>
    <col min="8193" max="8193" width="37.5703125" style="64" customWidth="1"/>
    <col min="8194" max="8194" width="7.42578125" style="64" customWidth="1"/>
    <col min="8195" max="8195" width="12.85546875" style="64" customWidth="1"/>
    <col min="8196" max="8196" width="13.28515625" style="64" customWidth="1"/>
    <col min="8197" max="8197" width="15.140625" style="64" customWidth="1"/>
    <col min="8198" max="8198" width="7.85546875" style="64" customWidth="1"/>
    <col min="8199" max="8199" width="10.42578125" style="64" customWidth="1"/>
    <col min="8200" max="8200" width="11.42578125" style="64" customWidth="1"/>
    <col min="8201" max="8201" width="7.7109375" style="64" customWidth="1"/>
    <col min="8202" max="8202" width="20.7109375" style="64" customWidth="1"/>
    <col min="8203" max="8203" width="14.7109375" style="64" customWidth="1"/>
    <col min="8204" max="8204" width="12.28515625" style="64" customWidth="1"/>
    <col min="8205" max="8205" width="8" style="64" customWidth="1"/>
    <col min="8206" max="8206" width="5" style="64" customWidth="1"/>
    <col min="8207" max="8207" width="8.7109375" style="64" customWidth="1"/>
    <col min="8208" max="8208" width="15.140625" style="64" customWidth="1"/>
    <col min="8209" max="8209" width="12.28515625" style="64" customWidth="1"/>
    <col min="8210" max="8210" width="13.140625" style="64" customWidth="1"/>
    <col min="8211" max="8211" width="12.7109375" style="64" customWidth="1"/>
    <col min="8212" max="8212" width="7" style="64" customWidth="1"/>
    <col min="8213" max="8213" width="10.42578125" style="64" customWidth="1"/>
    <col min="8214" max="8214" width="10" style="64" customWidth="1"/>
    <col min="8215" max="8215" width="7.140625" style="64" customWidth="1"/>
    <col min="8216" max="8216" width="7.5703125" style="64" customWidth="1"/>
    <col min="8217" max="8217" width="7" style="64" customWidth="1"/>
    <col min="8218" max="8218" width="4.28515625" style="64" customWidth="1"/>
    <col min="8219" max="8219" width="12.5703125" style="64" customWidth="1"/>
    <col min="8220" max="8220" width="14" style="64" customWidth="1"/>
    <col min="8221" max="8221" width="9.85546875" style="64" customWidth="1"/>
    <col min="8222" max="8448" width="50.7109375" style="64"/>
    <col min="8449" max="8449" width="37.5703125" style="64" customWidth="1"/>
    <col min="8450" max="8450" width="7.42578125" style="64" customWidth="1"/>
    <col min="8451" max="8451" width="12.85546875" style="64" customWidth="1"/>
    <col min="8452" max="8452" width="13.28515625" style="64" customWidth="1"/>
    <col min="8453" max="8453" width="15.140625" style="64" customWidth="1"/>
    <col min="8454" max="8454" width="7.85546875" style="64" customWidth="1"/>
    <col min="8455" max="8455" width="10.42578125" style="64" customWidth="1"/>
    <col min="8456" max="8456" width="11.42578125" style="64" customWidth="1"/>
    <col min="8457" max="8457" width="7.7109375" style="64" customWidth="1"/>
    <col min="8458" max="8458" width="20.7109375" style="64" customWidth="1"/>
    <col min="8459" max="8459" width="14.7109375" style="64" customWidth="1"/>
    <col min="8460" max="8460" width="12.28515625" style="64" customWidth="1"/>
    <col min="8461" max="8461" width="8" style="64" customWidth="1"/>
    <col min="8462" max="8462" width="5" style="64" customWidth="1"/>
    <col min="8463" max="8463" width="8.7109375" style="64" customWidth="1"/>
    <col min="8464" max="8464" width="15.140625" style="64" customWidth="1"/>
    <col min="8465" max="8465" width="12.28515625" style="64" customWidth="1"/>
    <col min="8466" max="8466" width="13.140625" style="64" customWidth="1"/>
    <col min="8467" max="8467" width="12.7109375" style="64" customWidth="1"/>
    <col min="8468" max="8468" width="7" style="64" customWidth="1"/>
    <col min="8469" max="8469" width="10.42578125" style="64" customWidth="1"/>
    <col min="8470" max="8470" width="10" style="64" customWidth="1"/>
    <col min="8471" max="8471" width="7.140625" style="64" customWidth="1"/>
    <col min="8472" max="8472" width="7.5703125" style="64" customWidth="1"/>
    <col min="8473" max="8473" width="7" style="64" customWidth="1"/>
    <col min="8474" max="8474" width="4.28515625" style="64" customWidth="1"/>
    <col min="8475" max="8475" width="12.5703125" style="64" customWidth="1"/>
    <col min="8476" max="8476" width="14" style="64" customWidth="1"/>
    <col min="8477" max="8477" width="9.85546875" style="64" customWidth="1"/>
    <col min="8478" max="8704" width="50.7109375" style="64"/>
    <col min="8705" max="8705" width="37.5703125" style="64" customWidth="1"/>
    <col min="8706" max="8706" width="7.42578125" style="64" customWidth="1"/>
    <col min="8707" max="8707" width="12.85546875" style="64" customWidth="1"/>
    <col min="8708" max="8708" width="13.28515625" style="64" customWidth="1"/>
    <col min="8709" max="8709" width="15.140625" style="64" customWidth="1"/>
    <col min="8710" max="8710" width="7.85546875" style="64" customWidth="1"/>
    <col min="8711" max="8711" width="10.42578125" style="64" customWidth="1"/>
    <col min="8712" max="8712" width="11.42578125" style="64" customWidth="1"/>
    <col min="8713" max="8713" width="7.7109375" style="64" customWidth="1"/>
    <col min="8714" max="8714" width="20.7109375" style="64" customWidth="1"/>
    <col min="8715" max="8715" width="14.7109375" style="64" customWidth="1"/>
    <col min="8716" max="8716" width="12.28515625" style="64" customWidth="1"/>
    <col min="8717" max="8717" width="8" style="64" customWidth="1"/>
    <col min="8718" max="8718" width="5" style="64" customWidth="1"/>
    <col min="8719" max="8719" width="8.7109375" style="64" customWidth="1"/>
    <col min="8720" max="8720" width="15.140625" style="64" customWidth="1"/>
    <col min="8721" max="8721" width="12.28515625" style="64" customWidth="1"/>
    <col min="8722" max="8722" width="13.140625" style="64" customWidth="1"/>
    <col min="8723" max="8723" width="12.7109375" style="64" customWidth="1"/>
    <col min="8724" max="8724" width="7" style="64" customWidth="1"/>
    <col min="8725" max="8725" width="10.42578125" style="64" customWidth="1"/>
    <col min="8726" max="8726" width="10" style="64" customWidth="1"/>
    <col min="8727" max="8727" width="7.140625" style="64" customWidth="1"/>
    <col min="8728" max="8728" width="7.5703125" style="64" customWidth="1"/>
    <col min="8729" max="8729" width="7" style="64" customWidth="1"/>
    <col min="8730" max="8730" width="4.28515625" style="64" customWidth="1"/>
    <col min="8731" max="8731" width="12.5703125" style="64" customWidth="1"/>
    <col min="8732" max="8732" width="14" style="64" customWidth="1"/>
    <col min="8733" max="8733" width="9.85546875" style="64" customWidth="1"/>
    <col min="8734" max="8960" width="50.7109375" style="64"/>
    <col min="8961" max="8961" width="37.5703125" style="64" customWidth="1"/>
    <col min="8962" max="8962" width="7.42578125" style="64" customWidth="1"/>
    <col min="8963" max="8963" width="12.85546875" style="64" customWidth="1"/>
    <col min="8964" max="8964" width="13.28515625" style="64" customWidth="1"/>
    <col min="8965" max="8965" width="15.140625" style="64" customWidth="1"/>
    <col min="8966" max="8966" width="7.85546875" style="64" customWidth="1"/>
    <col min="8967" max="8967" width="10.42578125" style="64" customWidth="1"/>
    <col min="8968" max="8968" width="11.42578125" style="64" customWidth="1"/>
    <col min="8969" max="8969" width="7.7109375" style="64" customWidth="1"/>
    <col min="8970" max="8970" width="20.7109375" style="64" customWidth="1"/>
    <col min="8971" max="8971" width="14.7109375" style="64" customWidth="1"/>
    <col min="8972" max="8972" width="12.28515625" style="64" customWidth="1"/>
    <col min="8973" max="8973" width="8" style="64" customWidth="1"/>
    <col min="8974" max="8974" width="5" style="64" customWidth="1"/>
    <col min="8975" max="8975" width="8.7109375" style="64" customWidth="1"/>
    <col min="8976" max="8976" width="15.140625" style="64" customWidth="1"/>
    <col min="8977" max="8977" width="12.28515625" style="64" customWidth="1"/>
    <col min="8978" max="8978" width="13.140625" style="64" customWidth="1"/>
    <col min="8979" max="8979" width="12.7109375" style="64" customWidth="1"/>
    <col min="8980" max="8980" width="7" style="64" customWidth="1"/>
    <col min="8981" max="8981" width="10.42578125" style="64" customWidth="1"/>
    <col min="8982" max="8982" width="10" style="64" customWidth="1"/>
    <col min="8983" max="8983" width="7.140625" style="64" customWidth="1"/>
    <col min="8984" max="8984" width="7.5703125" style="64" customWidth="1"/>
    <col min="8985" max="8985" width="7" style="64" customWidth="1"/>
    <col min="8986" max="8986" width="4.28515625" style="64" customWidth="1"/>
    <col min="8987" max="8987" width="12.5703125" style="64" customWidth="1"/>
    <col min="8988" max="8988" width="14" style="64" customWidth="1"/>
    <col min="8989" max="8989" width="9.85546875" style="64" customWidth="1"/>
    <col min="8990" max="9216" width="50.7109375" style="64"/>
    <col min="9217" max="9217" width="37.5703125" style="64" customWidth="1"/>
    <col min="9218" max="9218" width="7.42578125" style="64" customWidth="1"/>
    <col min="9219" max="9219" width="12.85546875" style="64" customWidth="1"/>
    <col min="9220" max="9220" width="13.28515625" style="64" customWidth="1"/>
    <col min="9221" max="9221" width="15.140625" style="64" customWidth="1"/>
    <col min="9222" max="9222" width="7.85546875" style="64" customWidth="1"/>
    <col min="9223" max="9223" width="10.42578125" style="64" customWidth="1"/>
    <col min="9224" max="9224" width="11.42578125" style="64" customWidth="1"/>
    <col min="9225" max="9225" width="7.7109375" style="64" customWidth="1"/>
    <col min="9226" max="9226" width="20.7109375" style="64" customWidth="1"/>
    <col min="9227" max="9227" width="14.7109375" style="64" customWidth="1"/>
    <col min="9228" max="9228" width="12.28515625" style="64" customWidth="1"/>
    <col min="9229" max="9229" width="8" style="64" customWidth="1"/>
    <col min="9230" max="9230" width="5" style="64" customWidth="1"/>
    <col min="9231" max="9231" width="8.7109375" style="64" customWidth="1"/>
    <col min="9232" max="9232" width="15.140625" style="64" customWidth="1"/>
    <col min="9233" max="9233" width="12.28515625" style="64" customWidth="1"/>
    <col min="9234" max="9234" width="13.140625" style="64" customWidth="1"/>
    <col min="9235" max="9235" width="12.7109375" style="64" customWidth="1"/>
    <col min="9236" max="9236" width="7" style="64" customWidth="1"/>
    <col min="9237" max="9237" width="10.42578125" style="64" customWidth="1"/>
    <col min="9238" max="9238" width="10" style="64" customWidth="1"/>
    <col min="9239" max="9239" width="7.140625" style="64" customWidth="1"/>
    <col min="9240" max="9240" width="7.5703125" style="64" customWidth="1"/>
    <col min="9241" max="9241" width="7" style="64" customWidth="1"/>
    <col min="9242" max="9242" width="4.28515625" style="64" customWidth="1"/>
    <col min="9243" max="9243" width="12.5703125" style="64" customWidth="1"/>
    <col min="9244" max="9244" width="14" style="64" customWidth="1"/>
    <col min="9245" max="9245" width="9.85546875" style="64" customWidth="1"/>
    <col min="9246" max="9472" width="50.7109375" style="64"/>
    <col min="9473" max="9473" width="37.5703125" style="64" customWidth="1"/>
    <col min="9474" max="9474" width="7.42578125" style="64" customWidth="1"/>
    <col min="9475" max="9475" width="12.85546875" style="64" customWidth="1"/>
    <col min="9476" max="9476" width="13.28515625" style="64" customWidth="1"/>
    <col min="9477" max="9477" width="15.140625" style="64" customWidth="1"/>
    <col min="9478" max="9478" width="7.85546875" style="64" customWidth="1"/>
    <col min="9479" max="9479" width="10.42578125" style="64" customWidth="1"/>
    <col min="9480" max="9480" width="11.42578125" style="64" customWidth="1"/>
    <col min="9481" max="9481" width="7.7109375" style="64" customWidth="1"/>
    <col min="9482" max="9482" width="20.7109375" style="64" customWidth="1"/>
    <col min="9483" max="9483" width="14.7109375" style="64" customWidth="1"/>
    <col min="9484" max="9484" width="12.28515625" style="64" customWidth="1"/>
    <col min="9485" max="9485" width="8" style="64" customWidth="1"/>
    <col min="9486" max="9486" width="5" style="64" customWidth="1"/>
    <col min="9487" max="9487" width="8.7109375" style="64" customWidth="1"/>
    <col min="9488" max="9488" width="15.140625" style="64" customWidth="1"/>
    <col min="9489" max="9489" width="12.28515625" style="64" customWidth="1"/>
    <col min="9490" max="9490" width="13.140625" style="64" customWidth="1"/>
    <col min="9491" max="9491" width="12.7109375" style="64" customWidth="1"/>
    <col min="9492" max="9492" width="7" style="64" customWidth="1"/>
    <col min="9493" max="9493" width="10.42578125" style="64" customWidth="1"/>
    <col min="9494" max="9494" width="10" style="64" customWidth="1"/>
    <col min="9495" max="9495" width="7.140625" style="64" customWidth="1"/>
    <col min="9496" max="9496" width="7.5703125" style="64" customWidth="1"/>
    <col min="9497" max="9497" width="7" style="64" customWidth="1"/>
    <col min="9498" max="9498" width="4.28515625" style="64" customWidth="1"/>
    <col min="9499" max="9499" width="12.5703125" style="64" customWidth="1"/>
    <col min="9500" max="9500" width="14" style="64" customWidth="1"/>
    <col min="9501" max="9501" width="9.85546875" style="64" customWidth="1"/>
    <col min="9502" max="9728" width="50.7109375" style="64"/>
    <col min="9729" max="9729" width="37.5703125" style="64" customWidth="1"/>
    <col min="9730" max="9730" width="7.42578125" style="64" customWidth="1"/>
    <col min="9731" max="9731" width="12.85546875" style="64" customWidth="1"/>
    <col min="9732" max="9732" width="13.28515625" style="64" customWidth="1"/>
    <col min="9733" max="9733" width="15.140625" style="64" customWidth="1"/>
    <col min="9734" max="9734" width="7.85546875" style="64" customWidth="1"/>
    <col min="9735" max="9735" width="10.42578125" style="64" customWidth="1"/>
    <col min="9736" max="9736" width="11.42578125" style="64" customWidth="1"/>
    <col min="9737" max="9737" width="7.7109375" style="64" customWidth="1"/>
    <col min="9738" max="9738" width="20.7109375" style="64" customWidth="1"/>
    <col min="9739" max="9739" width="14.7109375" style="64" customWidth="1"/>
    <col min="9740" max="9740" width="12.28515625" style="64" customWidth="1"/>
    <col min="9741" max="9741" width="8" style="64" customWidth="1"/>
    <col min="9742" max="9742" width="5" style="64" customWidth="1"/>
    <col min="9743" max="9743" width="8.7109375" style="64" customWidth="1"/>
    <col min="9744" max="9744" width="15.140625" style="64" customWidth="1"/>
    <col min="9745" max="9745" width="12.28515625" style="64" customWidth="1"/>
    <col min="9746" max="9746" width="13.140625" style="64" customWidth="1"/>
    <col min="9747" max="9747" width="12.7109375" style="64" customWidth="1"/>
    <col min="9748" max="9748" width="7" style="64" customWidth="1"/>
    <col min="9749" max="9749" width="10.42578125" style="64" customWidth="1"/>
    <col min="9750" max="9750" width="10" style="64" customWidth="1"/>
    <col min="9751" max="9751" width="7.140625" style="64" customWidth="1"/>
    <col min="9752" max="9752" width="7.5703125" style="64" customWidth="1"/>
    <col min="9753" max="9753" width="7" style="64" customWidth="1"/>
    <col min="9754" max="9754" width="4.28515625" style="64" customWidth="1"/>
    <col min="9755" max="9755" width="12.5703125" style="64" customWidth="1"/>
    <col min="9756" max="9756" width="14" style="64" customWidth="1"/>
    <col min="9757" max="9757" width="9.85546875" style="64" customWidth="1"/>
    <col min="9758" max="9984" width="50.7109375" style="64"/>
    <col min="9985" max="9985" width="37.5703125" style="64" customWidth="1"/>
    <col min="9986" max="9986" width="7.42578125" style="64" customWidth="1"/>
    <col min="9987" max="9987" width="12.85546875" style="64" customWidth="1"/>
    <col min="9988" max="9988" width="13.28515625" style="64" customWidth="1"/>
    <col min="9989" max="9989" width="15.140625" style="64" customWidth="1"/>
    <col min="9990" max="9990" width="7.85546875" style="64" customWidth="1"/>
    <col min="9991" max="9991" width="10.42578125" style="64" customWidth="1"/>
    <col min="9992" max="9992" width="11.42578125" style="64" customWidth="1"/>
    <col min="9993" max="9993" width="7.7109375" style="64" customWidth="1"/>
    <col min="9994" max="9994" width="20.7109375" style="64" customWidth="1"/>
    <col min="9995" max="9995" width="14.7109375" style="64" customWidth="1"/>
    <col min="9996" max="9996" width="12.28515625" style="64" customWidth="1"/>
    <col min="9997" max="9997" width="8" style="64" customWidth="1"/>
    <col min="9998" max="9998" width="5" style="64" customWidth="1"/>
    <col min="9999" max="9999" width="8.7109375" style="64" customWidth="1"/>
    <col min="10000" max="10000" width="15.140625" style="64" customWidth="1"/>
    <col min="10001" max="10001" width="12.28515625" style="64" customWidth="1"/>
    <col min="10002" max="10002" width="13.140625" style="64" customWidth="1"/>
    <col min="10003" max="10003" width="12.7109375" style="64" customWidth="1"/>
    <col min="10004" max="10004" width="7" style="64" customWidth="1"/>
    <col min="10005" max="10005" width="10.42578125" style="64" customWidth="1"/>
    <col min="10006" max="10006" width="10" style="64" customWidth="1"/>
    <col min="10007" max="10007" width="7.140625" style="64" customWidth="1"/>
    <col min="10008" max="10008" width="7.5703125" style="64" customWidth="1"/>
    <col min="10009" max="10009" width="7" style="64" customWidth="1"/>
    <col min="10010" max="10010" width="4.28515625" style="64" customWidth="1"/>
    <col min="10011" max="10011" width="12.5703125" style="64" customWidth="1"/>
    <col min="10012" max="10012" width="14" style="64" customWidth="1"/>
    <col min="10013" max="10013" width="9.85546875" style="64" customWidth="1"/>
    <col min="10014" max="10240" width="50.7109375" style="64"/>
    <col min="10241" max="10241" width="37.5703125" style="64" customWidth="1"/>
    <col min="10242" max="10242" width="7.42578125" style="64" customWidth="1"/>
    <col min="10243" max="10243" width="12.85546875" style="64" customWidth="1"/>
    <col min="10244" max="10244" width="13.28515625" style="64" customWidth="1"/>
    <col min="10245" max="10245" width="15.140625" style="64" customWidth="1"/>
    <col min="10246" max="10246" width="7.85546875" style="64" customWidth="1"/>
    <col min="10247" max="10247" width="10.42578125" style="64" customWidth="1"/>
    <col min="10248" max="10248" width="11.42578125" style="64" customWidth="1"/>
    <col min="10249" max="10249" width="7.7109375" style="64" customWidth="1"/>
    <col min="10250" max="10250" width="20.7109375" style="64" customWidth="1"/>
    <col min="10251" max="10251" width="14.7109375" style="64" customWidth="1"/>
    <col min="10252" max="10252" width="12.28515625" style="64" customWidth="1"/>
    <col min="10253" max="10253" width="8" style="64" customWidth="1"/>
    <col min="10254" max="10254" width="5" style="64" customWidth="1"/>
    <col min="10255" max="10255" width="8.7109375" style="64" customWidth="1"/>
    <col min="10256" max="10256" width="15.140625" style="64" customWidth="1"/>
    <col min="10257" max="10257" width="12.28515625" style="64" customWidth="1"/>
    <col min="10258" max="10258" width="13.140625" style="64" customWidth="1"/>
    <col min="10259" max="10259" width="12.7109375" style="64" customWidth="1"/>
    <col min="10260" max="10260" width="7" style="64" customWidth="1"/>
    <col min="10261" max="10261" width="10.42578125" style="64" customWidth="1"/>
    <col min="10262" max="10262" width="10" style="64" customWidth="1"/>
    <col min="10263" max="10263" width="7.140625" style="64" customWidth="1"/>
    <col min="10264" max="10264" width="7.5703125" style="64" customWidth="1"/>
    <col min="10265" max="10265" width="7" style="64" customWidth="1"/>
    <col min="10266" max="10266" width="4.28515625" style="64" customWidth="1"/>
    <col min="10267" max="10267" width="12.5703125" style="64" customWidth="1"/>
    <col min="10268" max="10268" width="14" style="64" customWidth="1"/>
    <col min="10269" max="10269" width="9.85546875" style="64" customWidth="1"/>
    <col min="10270" max="10496" width="50.7109375" style="64"/>
    <col min="10497" max="10497" width="37.5703125" style="64" customWidth="1"/>
    <col min="10498" max="10498" width="7.42578125" style="64" customWidth="1"/>
    <col min="10499" max="10499" width="12.85546875" style="64" customWidth="1"/>
    <col min="10500" max="10500" width="13.28515625" style="64" customWidth="1"/>
    <col min="10501" max="10501" width="15.140625" style="64" customWidth="1"/>
    <col min="10502" max="10502" width="7.85546875" style="64" customWidth="1"/>
    <col min="10503" max="10503" width="10.42578125" style="64" customWidth="1"/>
    <col min="10504" max="10504" width="11.42578125" style="64" customWidth="1"/>
    <col min="10505" max="10505" width="7.7109375" style="64" customWidth="1"/>
    <col min="10506" max="10506" width="20.7109375" style="64" customWidth="1"/>
    <col min="10507" max="10507" width="14.7109375" style="64" customWidth="1"/>
    <col min="10508" max="10508" width="12.28515625" style="64" customWidth="1"/>
    <col min="10509" max="10509" width="8" style="64" customWidth="1"/>
    <col min="10510" max="10510" width="5" style="64" customWidth="1"/>
    <col min="10511" max="10511" width="8.7109375" style="64" customWidth="1"/>
    <col min="10512" max="10512" width="15.140625" style="64" customWidth="1"/>
    <col min="10513" max="10513" width="12.28515625" style="64" customWidth="1"/>
    <col min="10514" max="10514" width="13.140625" style="64" customWidth="1"/>
    <col min="10515" max="10515" width="12.7109375" style="64" customWidth="1"/>
    <col min="10516" max="10516" width="7" style="64" customWidth="1"/>
    <col min="10517" max="10517" width="10.42578125" style="64" customWidth="1"/>
    <col min="10518" max="10518" width="10" style="64" customWidth="1"/>
    <col min="10519" max="10519" width="7.140625" style="64" customWidth="1"/>
    <col min="10520" max="10520" width="7.5703125" style="64" customWidth="1"/>
    <col min="10521" max="10521" width="7" style="64" customWidth="1"/>
    <col min="10522" max="10522" width="4.28515625" style="64" customWidth="1"/>
    <col min="10523" max="10523" width="12.5703125" style="64" customWidth="1"/>
    <col min="10524" max="10524" width="14" style="64" customWidth="1"/>
    <col min="10525" max="10525" width="9.85546875" style="64" customWidth="1"/>
    <col min="10526" max="10752" width="50.7109375" style="64"/>
    <col min="10753" max="10753" width="37.5703125" style="64" customWidth="1"/>
    <col min="10754" max="10754" width="7.42578125" style="64" customWidth="1"/>
    <col min="10755" max="10755" width="12.85546875" style="64" customWidth="1"/>
    <col min="10756" max="10756" width="13.28515625" style="64" customWidth="1"/>
    <col min="10757" max="10757" width="15.140625" style="64" customWidth="1"/>
    <col min="10758" max="10758" width="7.85546875" style="64" customWidth="1"/>
    <col min="10759" max="10759" width="10.42578125" style="64" customWidth="1"/>
    <col min="10760" max="10760" width="11.42578125" style="64" customWidth="1"/>
    <col min="10761" max="10761" width="7.7109375" style="64" customWidth="1"/>
    <col min="10762" max="10762" width="20.7109375" style="64" customWidth="1"/>
    <col min="10763" max="10763" width="14.7109375" style="64" customWidth="1"/>
    <col min="10764" max="10764" width="12.28515625" style="64" customWidth="1"/>
    <col min="10765" max="10765" width="8" style="64" customWidth="1"/>
    <col min="10766" max="10766" width="5" style="64" customWidth="1"/>
    <col min="10767" max="10767" width="8.7109375" style="64" customWidth="1"/>
    <col min="10768" max="10768" width="15.140625" style="64" customWidth="1"/>
    <col min="10769" max="10769" width="12.28515625" style="64" customWidth="1"/>
    <col min="10770" max="10770" width="13.140625" style="64" customWidth="1"/>
    <col min="10771" max="10771" width="12.7109375" style="64" customWidth="1"/>
    <col min="10772" max="10772" width="7" style="64" customWidth="1"/>
    <col min="10773" max="10773" width="10.42578125" style="64" customWidth="1"/>
    <col min="10774" max="10774" width="10" style="64" customWidth="1"/>
    <col min="10775" max="10775" width="7.140625" style="64" customWidth="1"/>
    <col min="10776" max="10776" width="7.5703125" style="64" customWidth="1"/>
    <col min="10777" max="10777" width="7" style="64" customWidth="1"/>
    <col min="10778" max="10778" width="4.28515625" style="64" customWidth="1"/>
    <col min="10779" max="10779" width="12.5703125" style="64" customWidth="1"/>
    <col min="10780" max="10780" width="14" style="64" customWidth="1"/>
    <col min="10781" max="10781" width="9.85546875" style="64" customWidth="1"/>
    <col min="10782" max="11008" width="50.7109375" style="64"/>
    <col min="11009" max="11009" width="37.5703125" style="64" customWidth="1"/>
    <col min="11010" max="11010" width="7.42578125" style="64" customWidth="1"/>
    <col min="11011" max="11011" width="12.85546875" style="64" customWidth="1"/>
    <col min="11012" max="11012" width="13.28515625" style="64" customWidth="1"/>
    <col min="11013" max="11013" width="15.140625" style="64" customWidth="1"/>
    <col min="11014" max="11014" width="7.85546875" style="64" customWidth="1"/>
    <col min="11015" max="11015" width="10.42578125" style="64" customWidth="1"/>
    <col min="11016" max="11016" width="11.42578125" style="64" customWidth="1"/>
    <col min="11017" max="11017" width="7.7109375" style="64" customWidth="1"/>
    <col min="11018" max="11018" width="20.7109375" style="64" customWidth="1"/>
    <col min="11019" max="11019" width="14.7109375" style="64" customWidth="1"/>
    <col min="11020" max="11020" width="12.28515625" style="64" customWidth="1"/>
    <col min="11021" max="11021" width="8" style="64" customWidth="1"/>
    <col min="11022" max="11022" width="5" style="64" customWidth="1"/>
    <col min="11023" max="11023" width="8.7109375" style="64" customWidth="1"/>
    <col min="11024" max="11024" width="15.140625" style="64" customWidth="1"/>
    <col min="11025" max="11025" width="12.28515625" style="64" customWidth="1"/>
    <col min="11026" max="11026" width="13.140625" style="64" customWidth="1"/>
    <col min="11027" max="11027" width="12.7109375" style="64" customWidth="1"/>
    <col min="11028" max="11028" width="7" style="64" customWidth="1"/>
    <col min="11029" max="11029" width="10.42578125" style="64" customWidth="1"/>
    <col min="11030" max="11030" width="10" style="64" customWidth="1"/>
    <col min="11031" max="11031" width="7.140625" style="64" customWidth="1"/>
    <col min="11032" max="11032" width="7.5703125" style="64" customWidth="1"/>
    <col min="11033" max="11033" width="7" style="64" customWidth="1"/>
    <col min="11034" max="11034" width="4.28515625" style="64" customWidth="1"/>
    <col min="11035" max="11035" width="12.5703125" style="64" customWidth="1"/>
    <col min="11036" max="11036" width="14" style="64" customWidth="1"/>
    <col min="11037" max="11037" width="9.85546875" style="64" customWidth="1"/>
    <col min="11038" max="11264" width="50.7109375" style="64"/>
    <col min="11265" max="11265" width="37.5703125" style="64" customWidth="1"/>
    <col min="11266" max="11266" width="7.42578125" style="64" customWidth="1"/>
    <col min="11267" max="11267" width="12.85546875" style="64" customWidth="1"/>
    <col min="11268" max="11268" width="13.28515625" style="64" customWidth="1"/>
    <col min="11269" max="11269" width="15.140625" style="64" customWidth="1"/>
    <col min="11270" max="11270" width="7.85546875" style="64" customWidth="1"/>
    <col min="11271" max="11271" width="10.42578125" style="64" customWidth="1"/>
    <col min="11272" max="11272" width="11.42578125" style="64" customWidth="1"/>
    <col min="11273" max="11273" width="7.7109375" style="64" customWidth="1"/>
    <col min="11274" max="11274" width="20.7109375" style="64" customWidth="1"/>
    <col min="11275" max="11275" width="14.7109375" style="64" customWidth="1"/>
    <col min="11276" max="11276" width="12.28515625" style="64" customWidth="1"/>
    <col min="11277" max="11277" width="8" style="64" customWidth="1"/>
    <col min="11278" max="11278" width="5" style="64" customWidth="1"/>
    <col min="11279" max="11279" width="8.7109375" style="64" customWidth="1"/>
    <col min="11280" max="11280" width="15.140625" style="64" customWidth="1"/>
    <col min="11281" max="11281" width="12.28515625" style="64" customWidth="1"/>
    <col min="11282" max="11282" width="13.140625" style="64" customWidth="1"/>
    <col min="11283" max="11283" width="12.7109375" style="64" customWidth="1"/>
    <col min="11284" max="11284" width="7" style="64" customWidth="1"/>
    <col min="11285" max="11285" width="10.42578125" style="64" customWidth="1"/>
    <col min="11286" max="11286" width="10" style="64" customWidth="1"/>
    <col min="11287" max="11287" width="7.140625" style="64" customWidth="1"/>
    <col min="11288" max="11288" width="7.5703125" style="64" customWidth="1"/>
    <col min="11289" max="11289" width="7" style="64" customWidth="1"/>
    <col min="11290" max="11290" width="4.28515625" style="64" customWidth="1"/>
    <col min="11291" max="11291" width="12.5703125" style="64" customWidth="1"/>
    <col min="11292" max="11292" width="14" style="64" customWidth="1"/>
    <col min="11293" max="11293" width="9.85546875" style="64" customWidth="1"/>
    <col min="11294" max="11520" width="50.7109375" style="64"/>
    <col min="11521" max="11521" width="37.5703125" style="64" customWidth="1"/>
    <col min="11522" max="11522" width="7.42578125" style="64" customWidth="1"/>
    <col min="11523" max="11523" width="12.85546875" style="64" customWidth="1"/>
    <col min="11524" max="11524" width="13.28515625" style="64" customWidth="1"/>
    <col min="11525" max="11525" width="15.140625" style="64" customWidth="1"/>
    <col min="11526" max="11526" width="7.85546875" style="64" customWidth="1"/>
    <col min="11527" max="11527" width="10.42578125" style="64" customWidth="1"/>
    <col min="11528" max="11528" width="11.42578125" style="64" customWidth="1"/>
    <col min="11529" max="11529" width="7.7109375" style="64" customWidth="1"/>
    <col min="11530" max="11530" width="20.7109375" style="64" customWidth="1"/>
    <col min="11531" max="11531" width="14.7109375" style="64" customWidth="1"/>
    <col min="11532" max="11532" width="12.28515625" style="64" customWidth="1"/>
    <col min="11533" max="11533" width="8" style="64" customWidth="1"/>
    <col min="11534" max="11534" width="5" style="64" customWidth="1"/>
    <col min="11535" max="11535" width="8.7109375" style="64" customWidth="1"/>
    <col min="11536" max="11536" width="15.140625" style="64" customWidth="1"/>
    <col min="11537" max="11537" width="12.28515625" style="64" customWidth="1"/>
    <col min="11538" max="11538" width="13.140625" style="64" customWidth="1"/>
    <col min="11539" max="11539" width="12.7109375" style="64" customWidth="1"/>
    <col min="11540" max="11540" width="7" style="64" customWidth="1"/>
    <col min="11541" max="11541" width="10.42578125" style="64" customWidth="1"/>
    <col min="11542" max="11542" width="10" style="64" customWidth="1"/>
    <col min="11543" max="11543" width="7.140625" style="64" customWidth="1"/>
    <col min="11544" max="11544" width="7.5703125" style="64" customWidth="1"/>
    <col min="11545" max="11545" width="7" style="64" customWidth="1"/>
    <col min="11546" max="11546" width="4.28515625" style="64" customWidth="1"/>
    <col min="11547" max="11547" width="12.5703125" style="64" customWidth="1"/>
    <col min="11548" max="11548" width="14" style="64" customWidth="1"/>
    <col min="11549" max="11549" width="9.85546875" style="64" customWidth="1"/>
    <col min="11550" max="11776" width="50.7109375" style="64"/>
    <col min="11777" max="11777" width="37.5703125" style="64" customWidth="1"/>
    <col min="11778" max="11778" width="7.42578125" style="64" customWidth="1"/>
    <col min="11779" max="11779" width="12.85546875" style="64" customWidth="1"/>
    <col min="11780" max="11780" width="13.28515625" style="64" customWidth="1"/>
    <col min="11781" max="11781" width="15.140625" style="64" customWidth="1"/>
    <col min="11782" max="11782" width="7.85546875" style="64" customWidth="1"/>
    <col min="11783" max="11783" width="10.42578125" style="64" customWidth="1"/>
    <col min="11784" max="11784" width="11.42578125" style="64" customWidth="1"/>
    <col min="11785" max="11785" width="7.7109375" style="64" customWidth="1"/>
    <col min="11786" max="11786" width="20.7109375" style="64" customWidth="1"/>
    <col min="11787" max="11787" width="14.7109375" style="64" customWidth="1"/>
    <col min="11788" max="11788" width="12.28515625" style="64" customWidth="1"/>
    <col min="11789" max="11789" width="8" style="64" customWidth="1"/>
    <col min="11790" max="11790" width="5" style="64" customWidth="1"/>
    <col min="11791" max="11791" width="8.7109375" style="64" customWidth="1"/>
    <col min="11792" max="11792" width="15.140625" style="64" customWidth="1"/>
    <col min="11793" max="11793" width="12.28515625" style="64" customWidth="1"/>
    <col min="11794" max="11794" width="13.140625" style="64" customWidth="1"/>
    <col min="11795" max="11795" width="12.7109375" style="64" customWidth="1"/>
    <col min="11796" max="11796" width="7" style="64" customWidth="1"/>
    <col min="11797" max="11797" width="10.42578125" style="64" customWidth="1"/>
    <col min="11798" max="11798" width="10" style="64" customWidth="1"/>
    <col min="11799" max="11799" width="7.140625" style="64" customWidth="1"/>
    <col min="11800" max="11800" width="7.5703125" style="64" customWidth="1"/>
    <col min="11801" max="11801" width="7" style="64" customWidth="1"/>
    <col min="11802" max="11802" width="4.28515625" style="64" customWidth="1"/>
    <col min="11803" max="11803" width="12.5703125" style="64" customWidth="1"/>
    <col min="11804" max="11804" width="14" style="64" customWidth="1"/>
    <col min="11805" max="11805" width="9.85546875" style="64" customWidth="1"/>
    <col min="11806" max="12032" width="50.7109375" style="64"/>
    <col min="12033" max="12033" width="37.5703125" style="64" customWidth="1"/>
    <col min="12034" max="12034" width="7.42578125" style="64" customWidth="1"/>
    <col min="12035" max="12035" width="12.85546875" style="64" customWidth="1"/>
    <col min="12036" max="12036" width="13.28515625" style="64" customWidth="1"/>
    <col min="12037" max="12037" width="15.140625" style="64" customWidth="1"/>
    <col min="12038" max="12038" width="7.85546875" style="64" customWidth="1"/>
    <col min="12039" max="12039" width="10.42578125" style="64" customWidth="1"/>
    <col min="12040" max="12040" width="11.42578125" style="64" customWidth="1"/>
    <col min="12041" max="12041" width="7.7109375" style="64" customWidth="1"/>
    <col min="12042" max="12042" width="20.7109375" style="64" customWidth="1"/>
    <col min="12043" max="12043" width="14.7109375" style="64" customWidth="1"/>
    <col min="12044" max="12044" width="12.28515625" style="64" customWidth="1"/>
    <col min="12045" max="12045" width="8" style="64" customWidth="1"/>
    <col min="12046" max="12046" width="5" style="64" customWidth="1"/>
    <col min="12047" max="12047" width="8.7109375" style="64" customWidth="1"/>
    <col min="12048" max="12048" width="15.140625" style="64" customWidth="1"/>
    <col min="12049" max="12049" width="12.28515625" style="64" customWidth="1"/>
    <col min="12050" max="12050" width="13.140625" style="64" customWidth="1"/>
    <col min="12051" max="12051" width="12.7109375" style="64" customWidth="1"/>
    <col min="12052" max="12052" width="7" style="64" customWidth="1"/>
    <col min="12053" max="12053" width="10.42578125" style="64" customWidth="1"/>
    <col min="12054" max="12054" width="10" style="64" customWidth="1"/>
    <col min="12055" max="12055" width="7.140625" style="64" customWidth="1"/>
    <col min="12056" max="12056" width="7.5703125" style="64" customWidth="1"/>
    <col min="12057" max="12057" width="7" style="64" customWidth="1"/>
    <col min="12058" max="12058" width="4.28515625" style="64" customWidth="1"/>
    <col min="12059" max="12059" width="12.5703125" style="64" customWidth="1"/>
    <col min="12060" max="12060" width="14" style="64" customWidth="1"/>
    <col min="12061" max="12061" width="9.85546875" style="64" customWidth="1"/>
    <col min="12062" max="12288" width="50.7109375" style="64"/>
    <col min="12289" max="12289" width="37.5703125" style="64" customWidth="1"/>
    <col min="12290" max="12290" width="7.42578125" style="64" customWidth="1"/>
    <col min="12291" max="12291" width="12.85546875" style="64" customWidth="1"/>
    <col min="12292" max="12292" width="13.28515625" style="64" customWidth="1"/>
    <col min="12293" max="12293" width="15.140625" style="64" customWidth="1"/>
    <col min="12294" max="12294" width="7.85546875" style="64" customWidth="1"/>
    <col min="12295" max="12295" width="10.42578125" style="64" customWidth="1"/>
    <col min="12296" max="12296" width="11.42578125" style="64" customWidth="1"/>
    <col min="12297" max="12297" width="7.7109375" style="64" customWidth="1"/>
    <col min="12298" max="12298" width="20.7109375" style="64" customWidth="1"/>
    <col min="12299" max="12299" width="14.7109375" style="64" customWidth="1"/>
    <col min="12300" max="12300" width="12.28515625" style="64" customWidth="1"/>
    <col min="12301" max="12301" width="8" style="64" customWidth="1"/>
    <col min="12302" max="12302" width="5" style="64" customWidth="1"/>
    <col min="12303" max="12303" width="8.7109375" style="64" customWidth="1"/>
    <col min="12304" max="12304" width="15.140625" style="64" customWidth="1"/>
    <col min="12305" max="12305" width="12.28515625" style="64" customWidth="1"/>
    <col min="12306" max="12306" width="13.140625" style="64" customWidth="1"/>
    <col min="12307" max="12307" width="12.7109375" style="64" customWidth="1"/>
    <col min="12308" max="12308" width="7" style="64" customWidth="1"/>
    <col min="12309" max="12309" width="10.42578125" style="64" customWidth="1"/>
    <col min="12310" max="12310" width="10" style="64" customWidth="1"/>
    <col min="12311" max="12311" width="7.140625" style="64" customWidth="1"/>
    <col min="12312" max="12312" width="7.5703125" style="64" customWidth="1"/>
    <col min="12313" max="12313" width="7" style="64" customWidth="1"/>
    <col min="12314" max="12314" width="4.28515625" style="64" customWidth="1"/>
    <col min="12315" max="12315" width="12.5703125" style="64" customWidth="1"/>
    <col min="12316" max="12316" width="14" style="64" customWidth="1"/>
    <col min="12317" max="12317" width="9.85546875" style="64" customWidth="1"/>
    <col min="12318" max="12544" width="50.7109375" style="64"/>
    <col min="12545" max="12545" width="37.5703125" style="64" customWidth="1"/>
    <col min="12546" max="12546" width="7.42578125" style="64" customWidth="1"/>
    <col min="12547" max="12547" width="12.85546875" style="64" customWidth="1"/>
    <col min="12548" max="12548" width="13.28515625" style="64" customWidth="1"/>
    <col min="12549" max="12549" width="15.140625" style="64" customWidth="1"/>
    <col min="12550" max="12550" width="7.85546875" style="64" customWidth="1"/>
    <col min="12551" max="12551" width="10.42578125" style="64" customWidth="1"/>
    <col min="12552" max="12552" width="11.42578125" style="64" customWidth="1"/>
    <col min="12553" max="12553" width="7.7109375" style="64" customWidth="1"/>
    <col min="12554" max="12554" width="20.7109375" style="64" customWidth="1"/>
    <col min="12555" max="12555" width="14.7109375" style="64" customWidth="1"/>
    <col min="12556" max="12556" width="12.28515625" style="64" customWidth="1"/>
    <col min="12557" max="12557" width="8" style="64" customWidth="1"/>
    <col min="12558" max="12558" width="5" style="64" customWidth="1"/>
    <col min="12559" max="12559" width="8.7109375" style="64" customWidth="1"/>
    <col min="12560" max="12560" width="15.140625" style="64" customWidth="1"/>
    <col min="12561" max="12561" width="12.28515625" style="64" customWidth="1"/>
    <col min="12562" max="12562" width="13.140625" style="64" customWidth="1"/>
    <col min="12563" max="12563" width="12.7109375" style="64" customWidth="1"/>
    <col min="12564" max="12564" width="7" style="64" customWidth="1"/>
    <col min="12565" max="12565" width="10.42578125" style="64" customWidth="1"/>
    <col min="12566" max="12566" width="10" style="64" customWidth="1"/>
    <col min="12567" max="12567" width="7.140625" style="64" customWidth="1"/>
    <col min="12568" max="12568" width="7.5703125" style="64" customWidth="1"/>
    <col min="12569" max="12569" width="7" style="64" customWidth="1"/>
    <col min="12570" max="12570" width="4.28515625" style="64" customWidth="1"/>
    <col min="12571" max="12571" width="12.5703125" style="64" customWidth="1"/>
    <col min="12572" max="12572" width="14" style="64" customWidth="1"/>
    <col min="12573" max="12573" width="9.85546875" style="64" customWidth="1"/>
    <col min="12574" max="12800" width="50.7109375" style="64"/>
    <col min="12801" max="12801" width="37.5703125" style="64" customWidth="1"/>
    <col min="12802" max="12802" width="7.42578125" style="64" customWidth="1"/>
    <col min="12803" max="12803" width="12.85546875" style="64" customWidth="1"/>
    <col min="12804" max="12804" width="13.28515625" style="64" customWidth="1"/>
    <col min="12805" max="12805" width="15.140625" style="64" customWidth="1"/>
    <col min="12806" max="12806" width="7.85546875" style="64" customWidth="1"/>
    <col min="12807" max="12807" width="10.42578125" style="64" customWidth="1"/>
    <col min="12808" max="12808" width="11.42578125" style="64" customWidth="1"/>
    <col min="12809" max="12809" width="7.7109375" style="64" customWidth="1"/>
    <col min="12810" max="12810" width="20.7109375" style="64" customWidth="1"/>
    <col min="12811" max="12811" width="14.7109375" style="64" customWidth="1"/>
    <col min="12812" max="12812" width="12.28515625" style="64" customWidth="1"/>
    <col min="12813" max="12813" width="8" style="64" customWidth="1"/>
    <col min="12814" max="12814" width="5" style="64" customWidth="1"/>
    <col min="12815" max="12815" width="8.7109375" style="64" customWidth="1"/>
    <col min="12816" max="12816" width="15.140625" style="64" customWidth="1"/>
    <col min="12817" max="12817" width="12.28515625" style="64" customWidth="1"/>
    <col min="12818" max="12818" width="13.140625" style="64" customWidth="1"/>
    <col min="12819" max="12819" width="12.7109375" style="64" customWidth="1"/>
    <col min="12820" max="12820" width="7" style="64" customWidth="1"/>
    <col min="12821" max="12821" width="10.42578125" style="64" customWidth="1"/>
    <col min="12822" max="12822" width="10" style="64" customWidth="1"/>
    <col min="12823" max="12823" width="7.140625" style="64" customWidth="1"/>
    <col min="12824" max="12824" width="7.5703125" style="64" customWidth="1"/>
    <col min="12825" max="12825" width="7" style="64" customWidth="1"/>
    <col min="12826" max="12826" width="4.28515625" style="64" customWidth="1"/>
    <col min="12827" max="12827" width="12.5703125" style="64" customWidth="1"/>
    <col min="12828" max="12828" width="14" style="64" customWidth="1"/>
    <col min="12829" max="12829" width="9.85546875" style="64" customWidth="1"/>
    <col min="12830" max="13056" width="50.7109375" style="64"/>
    <col min="13057" max="13057" width="37.5703125" style="64" customWidth="1"/>
    <col min="13058" max="13058" width="7.42578125" style="64" customWidth="1"/>
    <col min="13059" max="13059" width="12.85546875" style="64" customWidth="1"/>
    <col min="13060" max="13060" width="13.28515625" style="64" customWidth="1"/>
    <col min="13061" max="13061" width="15.140625" style="64" customWidth="1"/>
    <col min="13062" max="13062" width="7.85546875" style="64" customWidth="1"/>
    <col min="13063" max="13063" width="10.42578125" style="64" customWidth="1"/>
    <col min="13064" max="13064" width="11.42578125" style="64" customWidth="1"/>
    <col min="13065" max="13065" width="7.7109375" style="64" customWidth="1"/>
    <col min="13066" max="13066" width="20.7109375" style="64" customWidth="1"/>
    <col min="13067" max="13067" width="14.7109375" style="64" customWidth="1"/>
    <col min="13068" max="13068" width="12.28515625" style="64" customWidth="1"/>
    <col min="13069" max="13069" width="8" style="64" customWidth="1"/>
    <col min="13070" max="13070" width="5" style="64" customWidth="1"/>
    <col min="13071" max="13071" width="8.7109375" style="64" customWidth="1"/>
    <col min="13072" max="13072" width="15.140625" style="64" customWidth="1"/>
    <col min="13073" max="13073" width="12.28515625" style="64" customWidth="1"/>
    <col min="13074" max="13074" width="13.140625" style="64" customWidth="1"/>
    <col min="13075" max="13075" width="12.7109375" style="64" customWidth="1"/>
    <col min="13076" max="13076" width="7" style="64" customWidth="1"/>
    <col min="13077" max="13077" width="10.42578125" style="64" customWidth="1"/>
    <col min="13078" max="13078" width="10" style="64" customWidth="1"/>
    <col min="13079" max="13079" width="7.140625" style="64" customWidth="1"/>
    <col min="13080" max="13080" width="7.5703125" style="64" customWidth="1"/>
    <col min="13081" max="13081" width="7" style="64" customWidth="1"/>
    <col min="13082" max="13082" width="4.28515625" style="64" customWidth="1"/>
    <col min="13083" max="13083" width="12.5703125" style="64" customWidth="1"/>
    <col min="13084" max="13084" width="14" style="64" customWidth="1"/>
    <col min="13085" max="13085" width="9.85546875" style="64" customWidth="1"/>
    <col min="13086" max="13312" width="50.7109375" style="64"/>
    <col min="13313" max="13313" width="37.5703125" style="64" customWidth="1"/>
    <col min="13314" max="13314" width="7.42578125" style="64" customWidth="1"/>
    <col min="13315" max="13315" width="12.85546875" style="64" customWidth="1"/>
    <col min="13316" max="13316" width="13.28515625" style="64" customWidth="1"/>
    <col min="13317" max="13317" width="15.140625" style="64" customWidth="1"/>
    <col min="13318" max="13318" width="7.85546875" style="64" customWidth="1"/>
    <col min="13319" max="13319" width="10.42578125" style="64" customWidth="1"/>
    <col min="13320" max="13320" width="11.42578125" style="64" customWidth="1"/>
    <col min="13321" max="13321" width="7.7109375" style="64" customWidth="1"/>
    <col min="13322" max="13322" width="20.7109375" style="64" customWidth="1"/>
    <col min="13323" max="13323" width="14.7109375" style="64" customWidth="1"/>
    <col min="13324" max="13324" width="12.28515625" style="64" customWidth="1"/>
    <col min="13325" max="13325" width="8" style="64" customWidth="1"/>
    <col min="13326" max="13326" width="5" style="64" customWidth="1"/>
    <col min="13327" max="13327" width="8.7109375" style="64" customWidth="1"/>
    <col min="13328" max="13328" width="15.140625" style="64" customWidth="1"/>
    <col min="13329" max="13329" width="12.28515625" style="64" customWidth="1"/>
    <col min="13330" max="13330" width="13.140625" style="64" customWidth="1"/>
    <col min="13331" max="13331" width="12.7109375" style="64" customWidth="1"/>
    <col min="13332" max="13332" width="7" style="64" customWidth="1"/>
    <col min="13333" max="13333" width="10.42578125" style="64" customWidth="1"/>
    <col min="13334" max="13334" width="10" style="64" customWidth="1"/>
    <col min="13335" max="13335" width="7.140625" style="64" customWidth="1"/>
    <col min="13336" max="13336" width="7.5703125" style="64" customWidth="1"/>
    <col min="13337" max="13337" width="7" style="64" customWidth="1"/>
    <col min="13338" max="13338" width="4.28515625" style="64" customWidth="1"/>
    <col min="13339" max="13339" width="12.5703125" style="64" customWidth="1"/>
    <col min="13340" max="13340" width="14" style="64" customWidth="1"/>
    <col min="13341" max="13341" width="9.85546875" style="64" customWidth="1"/>
    <col min="13342" max="13568" width="50.7109375" style="64"/>
    <col min="13569" max="13569" width="37.5703125" style="64" customWidth="1"/>
    <col min="13570" max="13570" width="7.42578125" style="64" customWidth="1"/>
    <col min="13571" max="13571" width="12.85546875" style="64" customWidth="1"/>
    <col min="13572" max="13572" width="13.28515625" style="64" customWidth="1"/>
    <col min="13573" max="13573" width="15.140625" style="64" customWidth="1"/>
    <col min="13574" max="13574" width="7.85546875" style="64" customWidth="1"/>
    <col min="13575" max="13575" width="10.42578125" style="64" customWidth="1"/>
    <col min="13576" max="13576" width="11.42578125" style="64" customWidth="1"/>
    <col min="13577" max="13577" width="7.7109375" style="64" customWidth="1"/>
    <col min="13578" max="13578" width="20.7109375" style="64" customWidth="1"/>
    <col min="13579" max="13579" width="14.7109375" style="64" customWidth="1"/>
    <col min="13580" max="13580" width="12.28515625" style="64" customWidth="1"/>
    <col min="13581" max="13581" width="8" style="64" customWidth="1"/>
    <col min="13582" max="13582" width="5" style="64" customWidth="1"/>
    <col min="13583" max="13583" width="8.7109375" style="64" customWidth="1"/>
    <col min="13584" max="13584" width="15.140625" style="64" customWidth="1"/>
    <col min="13585" max="13585" width="12.28515625" style="64" customWidth="1"/>
    <col min="13586" max="13586" width="13.140625" style="64" customWidth="1"/>
    <col min="13587" max="13587" width="12.7109375" style="64" customWidth="1"/>
    <col min="13588" max="13588" width="7" style="64" customWidth="1"/>
    <col min="13589" max="13589" width="10.42578125" style="64" customWidth="1"/>
    <col min="13590" max="13590" width="10" style="64" customWidth="1"/>
    <col min="13591" max="13591" width="7.140625" style="64" customWidth="1"/>
    <col min="13592" max="13592" width="7.5703125" style="64" customWidth="1"/>
    <col min="13593" max="13593" width="7" style="64" customWidth="1"/>
    <col min="13594" max="13594" width="4.28515625" style="64" customWidth="1"/>
    <col min="13595" max="13595" width="12.5703125" style="64" customWidth="1"/>
    <col min="13596" max="13596" width="14" style="64" customWidth="1"/>
    <col min="13597" max="13597" width="9.85546875" style="64" customWidth="1"/>
    <col min="13598" max="13824" width="50.7109375" style="64"/>
    <col min="13825" max="13825" width="37.5703125" style="64" customWidth="1"/>
    <col min="13826" max="13826" width="7.42578125" style="64" customWidth="1"/>
    <col min="13827" max="13827" width="12.85546875" style="64" customWidth="1"/>
    <col min="13828" max="13828" width="13.28515625" style="64" customWidth="1"/>
    <col min="13829" max="13829" width="15.140625" style="64" customWidth="1"/>
    <col min="13830" max="13830" width="7.85546875" style="64" customWidth="1"/>
    <col min="13831" max="13831" width="10.42578125" style="64" customWidth="1"/>
    <col min="13832" max="13832" width="11.42578125" style="64" customWidth="1"/>
    <col min="13833" max="13833" width="7.7109375" style="64" customWidth="1"/>
    <col min="13834" max="13834" width="20.7109375" style="64" customWidth="1"/>
    <col min="13835" max="13835" width="14.7109375" style="64" customWidth="1"/>
    <col min="13836" max="13836" width="12.28515625" style="64" customWidth="1"/>
    <col min="13837" max="13837" width="8" style="64" customWidth="1"/>
    <col min="13838" max="13838" width="5" style="64" customWidth="1"/>
    <col min="13839" max="13839" width="8.7109375" style="64" customWidth="1"/>
    <col min="13840" max="13840" width="15.140625" style="64" customWidth="1"/>
    <col min="13841" max="13841" width="12.28515625" style="64" customWidth="1"/>
    <col min="13842" max="13842" width="13.140625" style="64" customWidth="1"/>
    <col min="13843" max="13843" width="12.7109375" style="64" customWidth="1"/>
    <col min="13844" max="13844" width="7" style="64" customWidth="1"/>
    <col min="13845" max="13845" width="10.42578125" style="64" customWidth="1"/>
    <col min="13846" max="13846" width="10" style="64" customWidth="1"/>
    <col min="13847" max="13847" width="7.140625" style="64" customWidth="1"/>
    <col min="13848" max="13848" width="7.5703125" style="64" customWidth="1"/>
    <col min="13849" max="13849" width="7" style="64" customWidth="1"/>
    <col min="13850" max="13850" width="4.28515625" style="64" customWidth="1"/>
    <col min="13851" max="13851" width="12.5703125" style="64" customWidth="1"/>
    <col min="13852" max="13852" width="14" style="64" customWidth="1"/>
    <col min="13853" max="13853" width="9.85546875" style="64" customWidth="1"/>
    <col min="13854" max="14080" width="50.7109375" style="64"/>
    <col min="14081" max="14081" width="37.5703125" style="64" customWidth="1"/>
    <col min="14082" max="14082" width="7.42578125" style="64" customWidth="1"/>
    <col min="14083" max="14083" width="12.85546875" style="64" customWidth="1"/>
    <col min="14084" max="14084" width="13.28515625" style="64" customWidth="1"/>
    <col min="14085" max="14085" width="15.140625" style="64" customWidth="1"/>
    <col min="14086" max="14086" width="7.85546875" style="64" customWidth="1"/>
    <col min="14087" max="14087" width="10.42578125" style="64" customWidth="1"/>
    <col min="14088" max="14088" width="11.42578125" style="64" customWidth="1"/>
    <col min="14089" max="14089" width="7.7109375" style="64" customWidth="1"/>
    <col min="14090" max="14090" width="20.7109375" style="64" customWidth="1"/>
    <col min="14091" max="14091" width="14.7109375" style="64" customWidth="1"/>
    <col min="14092" max="14092" width="12.28515625" style="64" customWidth="1"/>
    <col min="14093" max="14093" width="8" style="64" customWidth="1"/>
    <col min="14094" max="14094" width="5" style="64" customWidth="1"/>
    <col min="14095" max="14095" width="8.7109375" style="64" customWidth="1"/>
    <col min="14096" max="14096" width="15.140625" style="64" customWidth="1"/>
    <col min="14097" max="14097" width="12.28515625" style="64" customWidth="1"/>
    <col min="14098" max="14098" width="13.140625" style="64" customWidth="1"/>
    <col min="14099" max="14099" width="12.7109375" style="64" customWidth="1"/>
    <col min="14100" max="14100" width="7" style="64" customWidth="1"/>
    <col min="14101" max="14101" width="10.42578125" style="64" customWidth="1"/>
    <col min="14102" max="14102" width="10" style="64" customWidth="1"/>
    <col min="14103" max="14103" width="7.140625" style="64" customWidth="1"/>
    <col min="14104" max="14104" width="7.5703125" style="64" customWidth="1"/>
    <col min="14105" max="14105" width="7" style="64" customWidth="1"/>
    <col min="14106" max="14106" width="4.28515625" style="64" customWidth="1"/>
    <col min="14107" max="14107" width="12.5703125" style="64" customWidth="1"/>
    <col min="14108" max="14108" width="14" style="64" customWidth="1"/>
    <col min="14109" max="14109" width="9.85546875" style="64" customWidth="1"/>
    <col min="14110" max="14336" width="50.7109375" style="64"/>
    <col min="14337" max="14337" width="37.5703125" style="64" customWidth="1"/>
    <col min="14338" max="14338" width="7.42578125" style="64" customWidth="1"/>
    <col min="14339" max="14339" width="12.85546875" style="64" customWidth="1"/>
    <col min="14340" max="14340" width="13.28515625" style="64" customWidth="1"/>
    <col min="14341" max="14341" width="15.140625" style="64" customWidth="1"/>
    <col min="14342" max="14342" width="7.85546875" style="64" customWidth="1"/>
    <col min="14343" max="14343" width="10.42578125" style="64" customWidth="1"/>
    <col min="14344" max="14344" width="11.42578125" style="64" customWidth="1"/>
    <col min="14345" max="14345" width="7.7109375" style="64" customWidth="1"/>
    <col min="14346" max="14346" width="20.7109375" style="64" customWidth="1"/>
    <col min="14347" max="14347" width="14.7109375" style="64" customWidth="1"/>
    <col min="14348" max="14348" width="12.28515625" style="64" customWidth="1"/>
    <col min="14349" max="14349" width="8" style="64" customWidth="1"/>
    <col min="14350" max="14350" width="5" style="64" customWidth="1"/>
    <col min="14351" max="14351" width="8.7109375" style="64" customWidth="1"/>
    <col min="14352" max="14352" width="15.140625" style="64" customWidth="1"/>
    <col min="14353" max="14353" width="12.28515625" style="64" customWidth="1"/>
    <col min="14354" max="14354" width="13.140625" style="64" customWidth="1"/>
    <col min="14355" max="14355" width="12.7109375" style="64" customWidth="1"/>
    <col min="14356" max="14356" width="7" style="64" customWidth="1"/>
    <col min="14357" max="14357" width="10.42578125" style="64" customWidth="1"/>
    <col min="14358" max="14358" width="10" style="64" customWidth="1"/>
    <col min="14359" max="14359" width="7.140625" style="64" customWidth="1"/>
    <col min="14360" max="14360" width="7.5703125" style="64" customWidth="1"/>
    <col min="14361" max="14361" width="7" style="64" customWidth="1"/>
    <col min="14362" max="14362" width="4.28515625" style="64" customWidth="1"/>
    <col min="14363" max="14363" width="12.5703125" style="64" customWidth="1"/>
    <col min="14364" max="14364" width="14" style="64" customWidth="1"/>
    <col min="14365" max="14365" width="9.85546875" style="64" customWidth="1"/>
    <col min="14366" max="14592" width="50.7109375" style="64"/>
    <col min="14593" max="14593" width="37.5703125" style="64" customWidth="1"/>
    <col min="14594" max="14594" width="7.42578125" style="64" customWidth="1"/>
    <col min="14595" max="14595" width="12.85546875" style="64" customWidth="1"/>
    <col min="14596" max="14596" width="13.28515625" style="64" customWidth="1"/>
    <col min="14597" max="14597" width="15.140625" style="64" customWidth="1"/>
    <col min="14598" max="14598" width="7.85546875" style="64" customWidth="1"/>
    <col min="14599" max="14599" width="10.42578125" style="64" customWidth="1"/>
    <col min="14600" max="14600" width="11.42578125" style="64" customWidth="1"/>
    <col min="14601" max="14601" width="7.7109375" style="64" customWidth="1"/>
    <col min="14602" max="14602" width="20.7109375" style="64" customWidth="1"/>
    <col min="14603" max="14603" width="14.7109375" style="64" customWidth="1"/>
    <col min="14604" max="14604" width="12.28515625" style="64" customWidth="1"/>
    <col min="14605" max="14605" width="8" style="64" customWidth="1"/>
    <col min="14606" max="14606" width="5" style="64" customWidth="1"/>
    <col min="14607" max="14607" width="8.7109375" style="64" customWidth="1"/>
    <col min="14608" max="14608" width="15.140625" style="64" customWidth="1"/>
    <col min="14609" max="14609" width="12.28515625" style="64" customWidth="1"/>
    <col min="14610" max="14610" width="13.140625" style="64" customWidth="1"/>
    <col min="14611" max="14611" width="12.7109375" style="64" customWidth="1"/>
    <col min="14612" max="14612" width="7" style="64" customWidth="1"/>
    <col min="14613" max="14613" width="10.42578125" style="64" customWidth="1"/>
    <col min="14614" max="14614" width="10" style="64" customWidth="1"/>
    <col min="14615" max="14615" width="7.140625" style="64" customWidth="1"/>
    <col min="14616" max="14616" width="7.5703125" style="64" customWidth="1"/>
    <col min="14617" max="14617" width="7" style="64" customWidth="1"/>
    <col min="14618" max="14618" width="4.28515625" style="64" customWidth="1"/>
    <col min="14619" max="14619" width="12.5703125" style="64" customWidth="1"/>
    <col min="14620" max="14620" width="14" style="64" customWidth="1"/>
    <col min="14621" max="14621" width="9.85546875" style="64" customWidth="1"/>
    <col min="14622" max="14848" width="50.7109375" style="64"/>
    <col min="14849" max="14849" width="37.5703125" style="64" customWidth="1"/>
    <col min="14850" max="14850" width="7.42578125" style="64" customWidth="1"/>
    <col min="14851" max="14851" width="12.85546875" style="64" customWidth="1"/>
    <col min="14852" max="14852" width="13.28515625" style="64" customWidth="1"/>
    <col min="14853" max="14853" width="15.140625" style="64" customWidth="1"/>
    <col min="14854" max="14854" width="7.85546875" style="64" customWidth="1"/>
    <col min="14855" max="14855" width="10.42578125" style="64" customWidth="1"/>
    <col min="14856" max="14856" width="11.42578125" style="64" customWidth="1"/>
    <col min="14857" max="14857" width="7.7109375" style="64" customWidth="1"/>
    <col min="14858" max="14858" width="20.7109375" style="64" customWidth="1"/>
    <col min="14859" max="14859" width="14.7109375" style="64" customWidth="1"/>
    <col min="14860" max="14860" width="12.28515625" style="64" customWidth="1"/>
    <col min="14861" max="14861" width="8" style="64" customWidth="1"/>
    <col min="14862" max="14862" width="5" style="64" customWidth="1"/>
    <col min="14863" max="14863" width="8.7109375" style="64" customWidth="1"/>
    <col min="14864" max="14864" width="15.140625" style="64" customWidth="1"/>
    <col min="14865" max="14865" width="12.28515625" style="64" customWidth="1"/>
    <col min="14866" max="14866" width="13.140625" style="64" customWidth="1"/>
    <col min="14867" max="14867" width="12.7109375" style="64" customWidth="1"/>
    <col min="14868" max="14868" width="7" style="64" customWidth="1"/>
    <col min="14869" max="14869" width="10.42578125" style="64" customWidth="1"/>
    <col min="14870" max="14870" width="10" style="64" customWidth="1"/>
    <col min="14871" max="14871" width="7.140625" style="64" customWidth="1"/>
    <col min="14872" max="14872" width="7.5703125" style="64" customWidth="1"/>
    <col min="14873" max="14873" width="7" style="64" customWidth="1"/>
    <col min="14874" max="14874" width="4.28515625" style="64" customWidth="1"/>
    <col min="14875" max="14875" width="12.5703125" style="64" customWidth="1"/>
    <col min="14876" max="14876" width="14" style="64" customWidth="1"/>
    <col min="14877" max="14877" width="9.85546875" style="64" customWidth="1"/>
    <col min="14878" max="15104" width="50.7109375" style="64"/>
    <col min="15105" max="15105" width="37.5703125" style="64" customWidth="1"/>
    <col min="15106" max="15106" width="7.42578125" style="64" customWidth="1"/>
    <col min="15107" max="15107" width="12.85546875" style="64" customWidth="1"/>
    <col min="15108" max="15108" width="13.28515625" style="64" customWidth="1"/>
    <col min="15109" max="15109" width="15.140625" style="64" customWidth="1"/>
    <col min="15110" max="15110" width="7.85546875" style="64" customWidth="1"/>
    <col min="15111" max="15111" width="10.42578125" style="64" customWidth="1"/>
    <col min="15112" max="15112" width="11.42578125" style="64" customWidth="1"/>
    <col min="15113" max="15113" width="7.7109375" style="64" customWidth="1"/>
    <col min="15114" max="15114" width="20.7109375" style="64" customWidth="1"/>
    <col min="15115" max="15115" width="14.7109375" style="64" customWidth="1"/>
    <col min="15116" max="15116" width="12.28515625" style="64" customWidth="1"/>
    <col min="15117" max="15117" width="8" style="64" customWidth="1"/>
    <col min="15118" max="15118" width="5" style="64" customWidth="1"/>
    <col min="15119" max="15119" width="8.7109375" style="64" customWidth="1"/>
    <col min="15120" max="15120" width="15.140625" style="64" customWidth="1"/>
    <col min="15121" max="15121" width="12.28515625" style="64" customWidth="1"/>
    <col min="15122" max="15122" width="13.140625" style="64" customWidth="1"/>
    <col min="15123" max="15123" width="12.7109375" style="64" customWidth="1"/>
    <col min="15124" max="15124" width="7" style="64" customWidth="1"/>
    <col min="15125" max="15125" width="10.42578125" style="64" customWidth="1"/>
    <col min="15126" max="15126" width="10" style="64" customWidth="1"/>
    <col min="15127" max="15127" width="7.140625" style="64" customWidth="1"/>
    <col min="15128" max="15128" width="7.5703125" style="64" customWidth="1"/>
    <col min="15129" max="15129" width="7" style="64" customWidth="1"/>
    <col min="15130" max="15130" width="4.28515625" style="64" customWidth="1"/>
    <col min="15131" max="15131" width="12.5703125" style="64" customWidth="1"/>
    <col min="15132" max="15132" width="14" style="64" customWidth="1"/>
    <col min="15133" max="15133" width="9.85546875" style="64" customWidth="1"/>
    <col min="15134" max="15360" width="50.7109375" style="64"/>
    <col min="15361" max="15361" width="37.5703125" style="64" customWidth="1"/>
    <col min="15362" max="15362" width="7.42578125" style="64" customWidth="1"/>
    <col min="15363" max="15363" width="12.85546875" style="64" customWidth="1"/>
    <col min="15364" max="15364" width="13.28515625" style="64" customWidth="1"/>
    <col min="15365" max="15365" width="15.140625" style="64" customWidth="1"/>
    <col min="15366" max="15366" width="7.85546875" style="64" customWidth="1"/>
    <col min="15367" max="15367" width="10.42578125" style="64" customWidth="1"/>
    <col min="15368" max="15368" width="11.42578125" style="64" customWidth="1"/>
    <col min="15369" max="15369" width="7.7109375" style="64" customWidth="1"/>
    <col min="15370" max="15370" width="20.7109375" style="64" customWidth="1"/>
    <col min="15371" max="15371" width="14.7109375" style="64" customWidth="1"/>
    <col min="15372" max="15372" width="12.28515625" style="64" customWidth="1"/>
    <col min="15373" max="15373" width="8" style="64" customWidth="1"/>
    <col min="15374" max="15374" width="5" style="64" customWidth="1"/>
    <col min="15375" max="15375" width="8.7109375" style="64" customWidth="1"/>
    <col min="15376" max="15376" width="15.140625" style="64" customWidth="1"/>
    <col min="15377" max="15377" width="12.28515625" style="64" customWidth="1"/>
    <col min="15378" max="15378" width="13.140625" style="64" customWidth="1"/>
    <col min="15379" max="15379" width="12.7109375" style="64" customWidth="1"/>
    <col min="15380" max="15380" width="7" style="64" customWidth="1"/>
    <col min="15381" max="15381" width="10.42578125" style="64" customWidth="1"/>
    <col min="15382" max="15382" width="10" style="64" customWidth="1"/>
    <col min="15383" max="15383" width="7.140625" style="64" customWidth="1"/>
    <col min="15384" max="15384" width="7.5703125" style="64" customWidth="1"/>
    <col min="15385" max="15385" width="7" style="64" customWidth="1"/>
    <col min="15386" max="15386" width="4.28515625" style="64" customWidth="1"/>
    <col min="15387" max="15387" width="12.5703125" style="64" customWidth="1"/>
    <col min="15388" max="15388" width="14" style="64" customWidth="1"/>
    <col min="15389" max="15389" width="9.85546875" style="64" customWidth="1"/>
    <col min="15390" max="15616" width="50.7109375" style="64"/>
    <col min="15617" max="15617" width="37.5703125" style="64" customWidth="1"/>
    <col min="15618" max="15618" width="7.42578125" style="64" customWidth="1"/>
    <col min="15619" max="15619" width="12.85546875" style="64" customWidth="1"/>
    <col min="15620" max="15620" width="13.28515625" style="64" customWidth="1"/>
    <col min="15621" max="15621" width="15.140625" style="64" customWidth="1"/>
    <col min="15622" max="15622" width="7.85546875" style="64" customWidth="1"/>
    <col min="15623" max="15623" width="10.42578125" style="64" customWidth="1"/>
    <col min="15624" max="15624" width="11.42578125" style="64" customWidth="1"/>
    <col min="15625" max="15625" width="7.7109375" style="64" customWidth="1"/>
    <col min="15626" max="15626" width="20.7109375" style="64" customWidth="1"/>
    <col min="15627" max="15627" width="14.7109375" style="64" customWidth="1"/>
    <col min="15628" max="15628" width="12.28515625" style="64" customWidth="1"/>
    <col min="15629" max="15629" width="8" style="64" customWidth="1"/>
    <col min="15630" max="15630" width="5" style="64" customWidth="1"/>
    <col min="15631" max="15631" width="8.7109375" style="64" customWidth="1"/>
    <col min="15632" max="15632" width="15.140625" style="64" customWidth="1"/>
    <col min="15633" max="15633" width="12.28515625" style="64" customWidth="1"/>
    <col min="15634" max="15634" width="13.140625" style="64" customWidth="1"/>
    <col min="15635" max="15635" width="12.7109375" style="64" customWidth="1"/>
    <col min="15636" max="15636" width="7" style="64" customWidth="1"/>
    <col min="15637" max="15637" width="10.42578125" style="64" customWidth="1"/>
    <col min="15638" max="15638" width="10" style="64" customWidth="1"/>
    <col min="15639" max="15639" width="7.140625" style="64" customWidth="1"/>
    <col min="15640" max="15640" width="7.5703125" style="64" customWidth="1"/>
    <col min="15641" max="15641" width="7" style="64" customWidth="1"/>
    <col min="15642" max="15642" width="4.28515625" style="64" customWidth="1"/>
    <col min="15643" max="15643" width="12.5703125" style="64" customWidth="1"/>
    <col min="15644" max="15644" width="14" style="64" customWidth="1"/>
    <col min="15645" max="15645" width="9.85546875" style="64" customWidth="1"/>
    <col min="15646" max="15872" width="50.7109375" style="64"/>
    <col min="15873" max="15873" width="37.5703125" style="64" customWidth="1"/>
    <col min="15874" max="15874" width="7.42578125" style="64" customWidth="1"/>
    <col min="15875" max="15875" width="12.85546875" style="64" customWidth="1"/>
    <col min="15876" max="15876" width="13.28515625" style="64" customWidth="1"/>
    <col min="15877" max="15877" width="15.140625" style="64" customWidth="1"/>
    <col min="15878" max="15878" width="7.85546875" style="64" customWidth="1"/>
    <col min="15879" max="15879" width="10.42578125" style="64" customWidth="1"/>
    <col min="15880" max="15880" width="11.42578125" style="64" customWidth="1"/>
    <col min="15881" max="15881" width="7.7109375" style="64" customWidth="1"/>
    <col min="15882" max="15882" width="20.7109375" style="64" customWidth="1"/>
    <col min="15883" max="15883" width="14.7109375" style="64" customWidth="1"/>
    <col min="15884" max="15884" width="12.28515625" style="64" customWidth="1"/>
    <col min="15885" max="15885" width="8" style="64" customWidth="1"/>
    <col min="15886" max="15886" width="5" style="64" customWidth="1"/>
    <col min="15887" max="15887" width="8.7109375" style="64" customWidth="1"/>
    <col min="15888" max="15888" width="15.140625" style="64" customWidth="1"/>
    <col min="15889" max="15889" width="12.28515625" style="64" customWidth="1"/>
    <col min="15890" max="15890" width="13.140625" style="64" customWidth="1"/>
    <col min="15891" max="15891" width="12.7109375" style="64" customWidth="1"/>
    <col min="15892" max="15892" width="7" style="64" customWidth="1"/>
    <col min="15893" max="15893" width="10.42578125" style="64" customWidth="1"/>
    <col min="15894" max="15894" width="10" style="64" customWidth="1"/>
    <col min="15895" max="15895" width="7.140625" style="64" customWidth="1"/>
    <col min="15896" max="15896" width="7.5703125" style="64" customWidth="1"/>
    <col min="15897" max="15897" width="7" style="64" customWidth="1"/>
    <col min="15898" max="15898" width="4.28515625" style="64" customWidth="1"/>
    <col min="15899" max="15899" width="12.5703125" style="64" customWidth="1"/>
    <col min="15900" max="15900" width="14" style="64" customWidth="1"/>
    <col min="15901" max="15901" width="9.85546875" style="64" customWidth="1"/>
    <col min="15902" max="16128" width="50.7109375" style="64"/>
    <col min="16129" max="16129" width="37.5703125" style="64" customWidth="1"/>
    <col min="16130" max="16130" width="7.42578125" style="64" customWidth="1"/>
    <col min="16131" max="16131" width="12.85546875" style="64" customWidth="1"/>
    <col min="16132" max="16132" width="13.28515625" style="64" customWidth="1"/>
    <col min="16133" max="16133" width="15.140625" style="64" customWidth="1"/>
    <col min="16134" max="16134" width="7.85546875" style="64" customWidth="1"/>
    <col min="16135" max="16135" width="10.42578125" style="64" customWidth="1"/>
    <col min="16136" max="16136" width="11.42578125" style="64" customWidth="1"/>
    <col min="16137" max="16137" width="7.7109375" style="64" customWidth="1"/>
    <col min="16138" max="16138" width="20.7109375" style="64" customWidth="1"/>
    <col min="16139" max="16139" width="14.7109375" style="64" customWidth="1"/>
    <col min="16140" max="16140" width="12.28515625" style="64" customWidth="1"/>
    <col min="16141" max="16141" width="8" style="64" customWidth="1"/>
    <col min="16142" max="16142" width="5" style="64" customWidth="1"/>
    <col min="16143" max="16143" width="8.7109375" style="64" customWidth="1"/>
    <col min="16144" max="16144" width="15.140625" style="64" customWidth="1"/>
    <col min="16145" max="16145" width="12.28515625" style="64" customWidth="1"/>
    <col min="16146" max="16146" width="13.140625" style="64" customWidth="1"/>
    <col min="16147" max="16147" width="12.7109375" style="64" customWidth="1"/>
    <col min="16148" max="16148" width="7" style="64" customWidth="1"/>
    <col min="16149" max="16149" width="10.42578125" style="64" customWidth="1"/>
    <col min="16150" max="16150" width="10" style="64" customWidth="1"/>
    <col min="16151" max="16151" width="7.140625" style="64" customWidth="1"/>
    <col min="16152" max="16152" width="7.5703125" style="64" customWidth="1"/>
    <col min="16153" max="16153" width="7" style="64" customWidth="1"/>
    <col min="16154" max="16154" width="4.28515625" style="64" customWidth="1"/>
    <col min="16155" max="16155" width="12.5703125" style="64" customWidth="1"/>
    <col min="16156" max="16156" width="14" style="64" customWidth="1"/>
    <col min="16157" max="16157" width="9.85546875" style="64" customWidth="1"/>
    <col min="16158" max="16384" width="50.7109375" style="64"/>
  </cols>
  <sheetData>
    <row r="1" spans="1:126" s="53" customFormat="1" ht="32.25">
      <c r="A1" s="44" t="s">
        <v>356</v>
      </c>
      <c r="B1" s="45" t="s">
        <v>357</v>
      </c>
      <c r="C1" s="44" t="s">
        <v>358</v>
      </c>
      <c r="D1" s="44" t="s">
        <v>114</v>
      </c>
      <c r="E1" s="46" t="s">
        <v>359</v>
      </c>
      <c r="F1" s="44" t="s">
        <v>360</v>
      </c>
      <c r="G1" s="47" t="s">
        <v>8</v>
      </c>
      <c r="H1" s="47" t="s">
        <v>361</v>
      </c>
      <c r="I1" s="47" t="s">
        <v>362</v>
      </c>
      <c r="J1" s="47" t="s">
        <v>363</v>
      </c>
      <c r="K1" s="44" t="s">
        <v>364</v>
      </c>
      <c r="L1" s="44" t="s">
        <v>365</v>
      </c>
      <c r="M1" s="44" t="s">
        <v>366</v>
      </c>
      <c r="N1" s="46" t="s">
        <v>367</v>
      </c>
      <c r="O1" s="46" t="s">
        <v>9</v>
      </c>
      <c r="P1" s="46" t="s">
        <v>368</v>
      </c>
      <c r="Q1" s="48" t="s">
        <v>369</v>
      </c>
      <c r="R1" s="44" t="s">
        <v>370</v>
      </c>
      <c r="S1" s="44" t="s">
        <v>371</v>
      </c>
      <c r="T1" s="44" t="s">
        <v>372</v>
      </c>
      <c r="U1" s="49" t="s">
        <v>373</v>
      </c>
      <c r="V1" s="46" t="s">
        <v>374</v>
      </c>
      <c r="W1" s="46" t="s">
        <v>375</v>
      </c>
      <c r="X1" s="50" t="s">
        <v>376</v>
      </c>
      <c r="Y1" s="46" t="s">
        <v>377</v>
      </c>
      <c r="Z1" s="46" t="s">
        <v>112</v>
      </c>
      <c r="AA1" s="44" t="s">
        <v>378</v>
      </c>
      <c r="AB1" s="50" t="s">
        <v>379</v>
      </c>
      <c r="AC1" s="51" t="s">
        <v>7</v>
      </c>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s="63" customFormat="1" ht="12.75">
      <c r="A2" s="54" t="s">
        <v>380</v>
      </c>
      <c r="B2" s="54" t="s">
        <v>215</v>
      </c>
      <c r="C2" s="55" t="s">
        <v>381</v>
      </c>
      <c r="D2" s="55" t="s">
        <v>382</v>
      </c>
      <c r="E2" s="56" t="s">
        <v>383</v>
      </c>
      <c r="F2" s="55" t="s">
        <v>384</v>
      </c>
      <c r="G2" s="57">
        <v>41521</v>
      </c>
      <c r="H2" s="57">
        <v>41529</v>
      </c>
      <c r="I2" s="58" t="s">
        <v>385</v>
      </c>
      <c r="J2" s="57">
        <v>41543</v>
      </c>
      <c r="K2" s="55" t="s">
        <v>386</v>
      </c>
      <c r="L2" s="55" t="s">
        <v>387</v>
      </c>
      <c r="M2" s="55" t="s">
        <v>388</v>
      </c>
      <c r="N2" s="59" t="s">
        <v>389</v>
      </c>
      <c r="O2" s="59" t="s">
        <v>390</v>
      </c>
      <c r="P2" s="59" t="s">
        <v>391</v>
      </c>
      <c r="Q2" s="55" t="s">
        <v>132</v>
      </c>
      <c r="R2" s="55"/>
      <c r="S2" s="55"/>
      <c r="T2" s="55" t="s">
        <v>392</v>
      </c>
      <c r="U2" s="55" t="s">
        <v>393</v>
      </c>
      <c r="V2" s="55" t="s">
        <v>133</v>
      </c>
      <c r="W2" s="55" t="s">
        <v>133</v>
      </c>
      <c r="X2" s="60" t="s">
        <v>133</v>
      </c>
      <c r="Y2" s="55" t="s">
        <v>133</v>
      </c>
      <c r="Z2" s="55" t="s">
        <v>133</v>
      </c>
      <c r="AA2" s="61" t="s">
        <v>133</v>
      </c>
      <c r="AB2" s="60" t="s">
        <v>133</v>
      </c>
      <c r="AC2" s="62" t="s">
        <v>83</v>
      </c>
    </row>
    <row r="3" spans="1:126" ht="12.75">
      <c r="A3" s="54" t="s">
        <v>380</v>
      </c>
      <c r="B3" s="54" t="s">
        <v>215</v>
      </c>
      <c r="C3" s="55" t="s">
        <v>381</v>
      </c>
      <c r="D3" s="55" t="s">
        <v>394</v>
      </c>
      <c r="E3" s="56" t="s">
        <v>395</v>
      </c>
      <c r="F3" s="55" t="s">
        <v>384</v>
      </c>
      <c r="G3" s="57">
        <v>41521</v>
      </c>
      <c r="H3" s="57">
        <v>41529</v>
      </c>
      <c r="I3" s="58" t="s">
        <v>385</v>
      </c>
      <c r="J3" s="57">
        <v>41543</v>
      </c>
      <c r="K3" s="55" t="s">
        <v>386</v>
      </c>
      <c r="L3" s="55" t="s">
        <v>387</v>
      </c>
      <c r="M3" s="55" t="s">
        <v>388</v>
      </c>
      <c r="N3" s="59" t="s">
        <v>389</v>
      </c>
      <c r="O3" s="59" t="s">
        <v>390</v>
      </c>
      <c r="P3" s="59" t="s">
        <v>391</v>
      </c>
      <c r="Q3" s="55" t="s">
        <v>132</v>
      </c>
      <c r="R3" s="55"/>
      <c r="S3" s="55"/>
      <c r="T3" s="55" t="s">
        <v>396</v>
      </c>
      <c r="U3" s="55" t="s">
        <v>393</v>
      </c>
      <c r="V3" s="55" t="s">
        <v>133</v>
      </c>
      <c r="W3" s="55" t="s">
        <v>133</v>
      </c>
      <c r="X3" s="60" t="s">
        <v>133</v>
      </c>
      <c r="Y3" s="55" t="s">
        <v>133</v>
      </c>
      <c r="Z3" s="55" t="s">
        <v>133</v>
      </c>
      <c r="AA3" s="61" t="s">
        <v>133</v>
      </c>
      <c r="AB3" s="60" t="s">
        <v>133</v>
      </c>
      <c r="AC3" s="62" t="s">
        <v>16</v>
      </c>
    </row>
    <row r="4" spans="1:126" ht="12.75">
      <c r="A4" s="54" t="s">
        <v>380</v>
      </c>
      <c r="B4" s="54" t="s">
        <v>215</v>
      </c>
      <c r="C4" s="55" t="s">
        <v>381</v>
      </c>
      <c r="D4" s="55" t="s">
        <v>397</v>
      </c>
      <c r="E4" s="56" t="s">
        <v>398</v>
      </c>
      <c r="F4" s="55" t="s">
        <v>384</v>
      </c>
      <c r="G4" s="57">
        <v>41521</v>
      </c>
      <c r="H4" s="57">
        <v>41529</v>
      </c>
      <c r="I4" s="58" t="s">
        <v>385</v>
      </c>
      <c r="J4" s="57">
        <v>41543</v>
      </c>
      <c r="K4" s="55" t="s">
        <v>386</v>
      </c>
      <c r="L4" s="55" t="s">
        <v>387</v>
      </c>
      <c r="M4" s="55" t="s">
        <v>388</v>
      </c>
      <c r="N4" s="59" t="s">
        <v>389</v>
      </c>
      <c r="O4" s="59" t="s">
        <v>390</v>
      </c>
      <c r="P4" s="59" t="s">
        <v>391</v>
      </c>
      <c r="Q4" s="55" t="s">
        <v>132</v>
      </c>
      <c r="R4" s="55"/>
      <c r="S4" s="55"/>
      <c r="T4" s="55" t="s">
        <v>399</v>
      </c>
      <c r="U4" s="55" t="s">
        <v>393</v>
      </c>
      <c r="V4" s="55" t="s">
        <v>133</v>
      </c>
      <c r="W4" s="55" t="s">
        <v>133</v>
      </c>
      <c r="X4" s="60" t="s">
        <v>133</v>
      </c>
      <c r="Y4" s="55" t="s">
        <v>133</v>
      </c>
      <c r="Z4" s="55" t="s">
        <v>133</v>
      </c>
      <c r="AA4" s="61" t="s">
        <v>133</v>
      </c>
      <c r="AB4" s="60" t="s">
        <v>133</v>
      </c>
      <c r="AC4" s="62" t="s">
        <v>136</v>
      </c>
    </row>
    <row r="5" spans="1:126" ht="12.75">
      <c r="A5" s="54" t="s">
        <v>380</v>
      </c>
      <c r="B5" s="54" t="s">
        <v>215</v>
      </c>
      <c r="C5" s="55" t="s">
        <v>381</v>
      </c>
      <c r="D5" s="55" t="s">
        <v>400</v>
      </c>
      <c r="E5" s="56" t="s">
        <v>401</v>
      </c>
      <c r="F5" s="55" t="s">
        <v>384</v>
      </c>
      <c r="G5" s="57">
        <v>41521</v>
      </c>
      <c r="H5" s="57">
        <v>41529</v>
      </c>
      <c r="I5" s="58" t="s">
        <v>385</v>
      </c>
      <c r="J5" s="57">
        <v>41543</v>
      </c>
      <c r="K5" s="55" t="s">
        <v>386</v>
      </c>
      <c r="L5" s="55" t="s">
        <v>387</v>
      </c>
      <c r="M5" s="55" t="s">
        <v>388</v>
      </c>
      <c r="N5" s="59" t="s">
        <v>389</v>
      </c>
      <c r="O5" s="59" t="s">
        <v>390</v>
      </c>
      <c r="P5" s="59" t="s">
        <v>391</v>
      </c>
      <c r="Q5" s="55" t="s">
        <v>132</v>
      </c>
      <c r="R5" s="55"/>
      <c r="S5" s="55"/>
      <c r="T5" s="55" t="s">
        <v>402</v>
      </c>
      <c r="U5" s="55" t="s">
        <v>393</v>
      </c>
      <c r="V5" s="55" t="s">
        <v>133</v>
      </c>
      <c r="W5" s="55" t="s">
        <v>133</v>
      </c>
      <c r="X5" s="60" t="s">
        <v>133</v>
      </c>
      <c r="Y5" s="55" t="s">
        <v>133</v>
      </c>
      <c r="Z5" s="55" t="s">
        <v>133</v>
      </c>
      <c r="AA5" s="61" t="s">
        <v>133</v>
      </c>
      <c r="AB5" s="60" t="s">
        <v>133</v>
      </c>
      <c r="AC5" s="62" t="s">
        <v>20</v>
      </c>
    </row>
    <row r="6" spans="1:126" ht="12.75">
      <c r="A6" s="54" t="s">
        <v>380</v>
      </c>
      <c r="B6" s="54" t="s">
        <v>215</v>
      </c>
      <c r="C6" s="55" t="s">
        <v>381</v>
      </c>
      <c r="D6" s="55" t="s">
        <v>403</v>
      </c>
      <c r="E6" s="56" t="s">
        <v>404</v>
      </c>
      <c r="F6" s="55" t="s">
        <v>384</v>
      </c>
      <c r="G6" s="57">
        <v>41521</v>
      </c>
      <c r="H6" s="57">
        <v>41529</v>
      </c>
      <c r="I6" s="58" t="s">
        <v>385</v>
      </c>
      <c r="J6" s="57">
        <v>41543</v>
      </c>
      <c r="K6" s="55" t="s">
        <v>386</v>
      </c>
      <c r="L6" s="55" t="s">
        <v>387</v>
      </c>
      <c r="M6" s="55" t="s">
        <v>388</v>
      </c>
      <c r="N6" s="59" t="s">
        <v>389</v>
      </c>
      <c r="O6" s="59" t="s">
        <v>390</v>
      </c>
      <c r="P6" s="59" t="s">
        <v>391</v>
      </c>
      <c r="Q6" s="55" t="s">
        <v>132</v>
      </c>
      <c r="R6" s="55"/>
      <c r="S6" s="55"/>
      <c r="T6" s="55" t="s">
        <v>405</v>
      </c>
      <c r="U6" s="55" t="s">
        <v>393</v>
      </c>
      <c r="V6" s="55" t="s">
        <v>133</v>
      </c>
      <c r="W6" s="55" t="s">
        <v>133</v>
      </c>
      <c r="X6" s="60" t="s">
        <v>133</v>
      </c>
      <c r="Y6" s="55" t="s">
        <v>133</v>
      </c>
      <c r="Z6" s="55" t="s">
        <v>133</v>
      </c>
      <c r="AA6" s="61" t="s">
        <v>133</v>
      </c>
      <c r="AB6" s="60" t="s">
        <v>133</v>
      </c>
      <c r="AC6" s="62" t="s">
        <v>235</v>
      </c>
    </row>
    <row r="7" spans="1:126" ht="12.75">
      <c r="A7" s="54" t="s">
        <v>380</v>
      </c>
      <c r="B7" s="54" t="s">
        <v>215</v>
      </c>
      <c r="C7" s="55" t="s">
        <v>381</v>
      </c>
      <c r="D7" s="55" t="s">
        <v>406</v>
      </c>
      <c r="E7" s="56" t="s">
        <v>407</v>
      </c>
      <c r="F7" s="55" t="s">
        <v>384</v>
      </c>
      <c r="G7" s="57">
        <v>41521</v>
      </c>
      <c r="H7" s="57">
        <v>41529</v>
      </c>
      <c r="I7" s="58" t="s">
        <v>385</v>
      </c>
      <c r="J7" s="57">
        <v>41543</v>
      </c>
      <c r="K7" s="55" t="s">
        <v>386</v>
      </c>
      <c r="L7" s="55" t="s">
        <v>387</v>
      </c>
      <c r="M7" s="55" t="s">
        <v>388</v>
      </c>
      <c r="N7" s="59" t="s">
        <v>389</v>
      </c>
      <c r="O7" s="59" t="s">
        <v>390</v>
      </c>
      <c r="P7" s="59" t="s">
        <v>391</v>
      </c>
      <c r="Q7" s="55" t="s">
        <v>132</v>
      </c>
      <c r="R7" s="55"/>
      <c r="S7" s="55"/>
      <c r="T7" s="55" t="s">
        <v>408</v>
      </c>
      <c r="U7" s="55" t="s">
        <v>393</v>
      </c>
      <c r="V7" s="55" t="s">
        <v>133</v>
      </c>
      <c r="W7" s="55" t="s">
        <v>133</v>
      </c>
      <c r="X7" s="60" t="s">
        <v>133</v>
      </c>
      <c r="Y7" s="55" t="s">
        <v>133</v>
      </c>
      <c r="Z7" s="55" t="s">
        <v>133</v>
      </c>
      <c r="AA7" s="61" t="s">
        <v>133</v>
      </c>
      <c r="AB7" s="60" t="s">
        <v>133</v>
      </c>
      <c r="AC7" s="62" t="s">
        <v>239</v>
      </c>
    </row>
    <row r="8" spans="1:126" ht="12.75">
      <c r="A8" s="54" t="s">
        <v>380</v>
      </c>
      <c r="B8" s="54" t="s">
        <v>215</v>
      </c>
      <c r="C8" s="55" t="s">
        <v>381</v>
      </c>
      <c r="D8" s="55" t="s">
        <v>409</v>
      </c>
      <c r="E8" s="56" t="s">
        <v>410</v>
      </c>
      <c r="F8" s="55" t="s">
        <v>384</v>
      </c>
      <c r="G8" s="57">
        <v>41521</v>
      </c>
      <c r="H8" s="57">
        <v>41529</v>
      </c>
      <c r="I8" s="58" t="s">
        <v>385</v>
      </c>
      <c r="J8" s="57">
        <v>41543</v>
      </c>
      <c r="K8" s="55" t="s">
        <v>386</v>
      </c>
      <c r="L8" s="55" t="s">
        <v>387</v>
      </c>
      <c r="M8" s="55" t="s">
        <v>388</v>
      </c>
      <c r="N8" s="59" t="s">
        <v>389</v>
      </c>
      <c r="O8" s="59" t="s">
        <v>390</v>
      </c>
      <c r="P8" s="59" t="s">
        <v>391</v>
      </c>
      <c r="Q8" s="55" t="s">
        <v>132</v>
      </c>
      <c r="R8" s="55"/>
      <c r="S8" s="55"/>
      <c r="T8" s="55" t="s">
        <v>411</v>
      </c>
      <c r="U8" s="55" t="s">
        <v>393</v>
      </c>
      <c r="V8" s="55" t="s">
        <v>133</v>
      </c>
      <c r="W8" s="55" t="s">
        <v>133</v>
      </c>
      <c r="X8" s="60" t="s">
        <v>133</v>
      </c>
      <c r="Y8" s="55" t="s">
        <v>133</v>
      </c>
      <c r="Z8" s="55" t="s">
        <v>133</v>
      </c>
      <c r="AA8" s="61" t="s">
        <v>133</v>
      </c>
      <c r="AB8" s="60" t="s">
        <v>133</v>
      </c>
      <c r="AC8" s="62" t="s">
        <v>243</v>
      </c>
    </row>
    <row r="9" spans="1:126" ht="12.75">
      <c r="A9" s="54" t="s">
        <v>380</v>
      </c>
      <c r="B9" s="54" t="s">
        <v>215</v>
      </c>
      <c r="C9" s="55" t="s">
        <v>381</v>
      </c>
      <c r="D9" s="55" t="s">
        <v>412</v>
      </c>
      <c r="E9" s="56" t="s">
        <v>413</v>
      </c>
      <c r="F9" s="55" t="s">
        <v>384</v>
      </c>
      <c r="G9" s="57">
        <v>41521</v>
      </c>
      <c r="H9" s="57">
        <v>41529</v>
      </c>
      <c r="I9" s="58" t="s">
        <v>385</v>
      </c>
      <c r="J9" s="57">
        <v>41543</v>
      </c>
      <c r="K9" s="55" t="s">
        <v>386</v>
      </c>
      <c r="L9" s="55" t="s">
        <v>387</v>
      </c>
      <c r="M9" s="55" t="s">
        <v>388</v>
      </c>
      <c r="N9" s="59" t="s">
        <v>389</v>
      </c>
      <c r="O9" s="59" t="s">
        <v>390</v>
      </c>
      <c r="P9" s="59" t="s">
        <v>391</v>
      </c>
      <c r="Q9" s="55" t="s">
        <v>132</v>
      </c>
      <c r="R9" s="55"/>
      <c r="S9" s="55"/>
      <c r="T9" s="55" t="s">
        <v>414</v>
      </c>
      <c r="U9" s="55" t="s">
        <v>393</v>
      </c>
      <c r="V9" s="55" t="s">
        <v>133</v>
      </c>
      <c r="W9" s="55" t="s">
        <v>133</v>
      </c>
      <c r="X9" s="60" t="s">
        <v>133</v>
      </c>
      <c r="Y9" s="55" t="s">
        <v>133</v>
      </c>
      <c r="Z9" s="55" t="s">
        <v>133</v>
      </c>
      <c r="AA9" s="61" t="s">
        <v>133</v>
      </c>
      <c r="AB9" s="60" t="s">
        <v>133</v>
      </c>
      <c r="AC9" s="62" t="s">
        <v>247</v>
      </c>
    </row>
    <row r="10" spans="1:126" ht="12.75">
      <c r="A10" s="54" t="s">
        <v>380</v>
      </c>
      <c r="B10" s="54" t="s">
        <v>215</v>
      </c>
      <c r="C10" s="55" t="s">
        <v>381</v>
      </c>
      <c r="D10" s="55" t="s">
        <v>415</v>
      </c>
      <c r="E10" s="56" t="s">
        <v>416</v>
      </c>
      <c r="F10" s="55" t="s">
        <v>384</v>
      </c>
      <c r="G10" s="57">
        <v>41521</v>
      </c>
      <c r="H10" s="57">
        <v>41529</v>
      </c>
      <c r="I10" s="58" t="s">
        <v>385</v>
      </c>
      <c r="J10" s="57">
        <v>41543</v>
      </c>
      <c r="K10" s="55" t="s">
        <v>386</v>
      </c>
      <c r="L10" s="55" t="s">
        <v>387</v>
      </c>
      <c r="M10" s="55" t="s">
        <v>388</v>
      </c>
      <c r="N10" s="59" t="s">
        <v>389</v>
      </c>
      <c r="O10" s="59" t="s">
        <v>390</v>
      </c>
      <c r="P10" s="59" t="s">
        <v>391</v>
      </c>
      <c r="Q10" s="55" t="s">
        <v>132</v>
      </c>
      <c r="R10" s="55"/>
      <c r="S10" s="55"/>
      <c r="T10" s="55" t="s">
        <v>417</v>
      </c>
      <c r="U10" s="55" t="s">
        <v>393</v>
      </c>
      <c r="V10" s="55" t="s">
        <v>133</v>
      </c>
      <c r="W10" s="55" t="s">
        <v>133</v>
      </c>
      <c r="X10" s="60" t="s">
        <v>133</v>
      </c>
      <c r="Y10" s="55" t="s">
        <v>133</v>
      </c>
      <c r="Z10" s="55" t="s">
        <v>133</v>
      </c>
      <c r="AA10" s="61" t="s">
        <v>133</v>
      </c>
      <c r="AB10" s="60" t="s">
        <v>133</v>
      </c>
      <c r="AC10" s="62" t="s">
        <v>251</v>
      </c>
    </row>
    <row r="11" spans="1:126" ht="12.75">
      <c r="A11" s="54" t="s">
        <v>380</v>
      </c>
      <c r="B11" s="54" t="s">
        <v>215</v>
      </c>
      <c r="C11" s="55" t="s">
        <v>381</v>
      </c>
      <c r="D11" s="55" t="s">
        <v>418</v>
      </c>
      <c r="E11" s="56" t="s">
        <v>419</v>
      </c>
      <c r="F11" s="55" t="s">
        <v>384</v>
      </c>
      <c r="G11" s="57">
        <v>41521</v>
      </c>
      <c r="H11" s="57">
        <v>41529</v>
      </c>
      <c r="I11" s="58" t="s">
        <v>385</v>
      </c>
      <c r="J11" s="57">
        <v>41543</v>
      </c>
      <c r="K11" s="55" t="s">
        <v>386</v>
      </c>
      <c r="L11" s="55" t="s">
        <v>387</v>
      </c>
      <c r="M11" s="55" t="s">
        <v>388</v>
      </c>
      <c r="N11" s="59" t="s">
        <v>389</v>
      </c>
      <c r="O11" s="59" t="s">
        <v>390</v>
      </c>
      <c r="P11" s="59" t="s">
        <v>391</v>
      </c>
      <c r="Q11" s="55" t="s">
        <v>132</v>
      </c>
      <c r="R11" s="55"/>
      <c r="S11" s="55"/>
      <c r="T11" s="55" t="s">
        <v>420</v>
      </c>
      <c r="U11" s="55" t="s">
        <v>393</v>
      </c>
      <c r="V11" s="55" t="s">
        <v>133</v>
      </c>
      <c r="W11" s="55" t="s">
        <v>133</v>
      </c>
      <c r="X11" s="60" t="s">
        <v>133</v>
      </c>
      <c r="Y11" s="55" t="s">
        <v>133</v>
      </c>
      <c r="Z11" s="55" t="s">
        <v>133</v>
      </c>
      <c r="AA11" s="61" t="s">
        <v>133</v>
      </c>
      <c r="AB11" s="60" t="s">
        <v>133</v>
      </c>
      <c r="AC11" s="62" t="s">
        <v>255</v>
      </c>
    </row>
    <row r="12" spans="1:126" ht="12.75">
      <c r="A12" s="54" t="s">
        <v>380</v>
      </c>
      <c r="B12" s="54" t="s">
        <v>215</v>
      </c>
      <c r="C12" s="55" t="s">
        <v>381</v>
      </c>
      <c r="D12" s="55" t="s">
        <v>421</v>
      </c>
      <c r="E12" s="56" t="s">
        <v>422</v>
      </c>
      <c r="F12" s="55" t="s">
        <v>384</v>
      </c>
      <c r="G12" s="57">
        <v>41521</v>
      </c>
      <c r="H12" s="57">
        <v>41529</v>
      </c>
      <c r="I12" s="58" t="s">
        <v>385</v>
      </c>
      <c r="J12" s="57">
        <v>41543</v>
      </c>
      <c r="K12" s="55" t="s">
        <v>386</v>
      </c>
      <c r="L12" s="55" t="s">
        <v>387</v>
      </c>
      <c r="M12" s="55" t="s">
        <v>388</v>
      </c>
      <c r="N12" s="59" t="s">
        <v>389</v>
      </c>
      <c r="O12" s="59" t="s">
        <v>390</v>
      </c>
      <c r="P12" s="59" t="s">
        <v>391</v>
      </c>
      <c r="Q12" s="55" t="s">
        <v>132</v>
      </c>
      <c r="R12" s="55"/>
      <c r="S12" s="55"/>
      <c r="T12" s="55" t="s">
        <v>423</v>
      </c>
      <c r="U12" s="55" t="s">
        <v>393</v>
      </c>
      <c r="V12" s="55" t="s">
        <v>133</v>
      </c>
      <c r="W12" s="55" t="s">
        <v>133</v>
      </c>
      <c r="X12" s="60" t="s">
        <v>133</v>
      </c>
      <c r="Y12" s="55" t="s">
        <v>133</v>
      </c>
      <c r="Z12" s="55" t="s">
        <v>133</v>
      </c>
      <c r="AA12" s="61" t="s">
        <v>133</v>
      </c>
      <c r="AB12" s="60" t="s">
        <v>133</v>
      </c>
      <c r="AC12" s="62" t="s">
        <v>259</v>
      </c>
    </row>
    <row r="13" spans="1:126" ht="12.75">
      <c r="A13" s="54" t="s">
        <v>380</v>
      </c>
      <c r="B13" s="54" t="s">
        <v>215</v>
      </c>
      <c r="C13" s="55" t="s">
        <v>381</v>
      </c>
      <c r="D13" s="55" t="s">
        <v>382</v>
      </c>
      <c r="E13" s="56" t="s">
        <v>424</v>
      </c>
      <c r="F13" s="55" t="s">
        <v>425</v>
      </c>
      <c r="G13" s="57">
        <v>41521</v>
      </c>
      <c r="H13" s="57">
        <v>41529</v>
      </c>
      <c r="I13" s="58" t="s">
        <v>385</v>
      </c>
      <c r="J13" s="57">
        <v>41543</v>
      </c>
      <c r="K13" s="55" t="s">
        <v>386</v>
      </c>
      <c r="L13" s="55" t="s">
        <v>387</v>
      </c>
      <c r="M13" s="55" t="s">
        <v>388</v>
      </c>
      <c r="N13" s="59" t="s">
        <v>389</v>
      </c>
      <c r="O13" s="59" t="s">
        <v>390</v>
      </c>
      <c r="P13" s="59" t="s">
        <v>391</v>
      </c>
      <c r="Q13" s="55" t="s">
        <v>132</v>
      </c>
      <c r="R13" s="55"/>
      <c r="S13" s="55"/>
      <c r="T13" s="55" t="s">
        <v>426</v>
      </c>
      <c r="U13" s="55" t="s">
        <v>393</v>
      </c>
      <c r="V13" s="55" t="s">
        <v>133</v>
      </c>
      <c r="W13" s="55" t="s">
        <v>133</v>
      </c>
      <c r="X13" s="60" t="s">
        <v>133</v>
      </c>
      <c r="Y13" s="55" t="s">
        <v>427</v>
      </c>
      <c r="Z13" s="55" t="s">
        <v>280</v>
      </c>
      <c r="AA13" s="61" t="s">
        <v>133</v>
      </c>
      <c r="AB13" s="60" t="s">
        <v>133</v>
      </c>
      <c r="AC13" s="62" t="s">
        <v>83</v>
      </c>
    </row>
    <row r="14" spans="1:126" ht="12.75">
      <c r="A14" s="54" t="s">
        <v>380</v>
      </c>
      <c r="B14" s="54" t="s">
        <v>215</v>
      </c>
      <c r="C14" s="54" t="s">
        <v>381</v>
      </c>
      <c r="D14" s="65" t="s">
        <v>382</v>
      </c>
      <c r="E14" s="54" t="s">
        <v>383</v>
      </c>
      <c r="F14" s="54" t="s">
        <v>384</v>
      </c>
      <c r="G14" s="66">
        <v>41521</v>
      </c>
      <c r="H14" s="57">
        <v>41529</v>
      </c>
      <c r="I14" s="66" t="s">
        <v>385</v>
      </c>
      <c r="J14" s="66">
        <v>41536</v>
      </c>
      <c r="K14" s="55" t="s">
        <v>386</v>
      </c>
      <c r="L14" s="67" t="s">
        <v>428</v>
      </c>
      <c r="M14" s="54" t="s">
        <v>388</v>
      </c>
      <c r="N14" s="54" t="s">
        <v>429</v>
      </c>
      <c r="O14" s="54" t="s">
        <v>390</v>
      </c>
      <c r="P14" s="54" t="s">
        <v>430</v>
      </c>
      <c r="Q14" s="54">
        <v>1</v>
      </c>
      <c r="R14" s="54"/>
      <c r="S14" s="54"/>
      <c r="T14" s="68">
        <v>19.09</v>
      </c>
      <c r="U14" s="65" t="s">
        <v>393</v>
      </c>
      <c r="V14" s="54"/>
      <c r="W14" s="54"/>
      <c r="X14" s="69"/>
      <c r="Y14" s="54"/>
      <c r="Z14" s="54"/>
      <c r="AA14" s="54"/>
      <c r="AB14" s="54"/>
      <c r="AC14" s="62" t="s">
        <v>83</v>
      </c>
    </row>
    <row r="15" spans="1:126" ht="12.75">
      <c r="A15" s="54" t="s">
        <v>380</v>
      </c>
      <c r="B15" s="54" t="s">
        <v>215</v>
      </c>
      <c r="C15" s="54" t="s">
        <v>381</v>
      </c>
      <c r="D15" s="54" t="s">
        <v>382</v>
      </c>
      <c r="E15" s="54" t="s">
        <v>383</v>
      </c>
      <c r="F15" s="54" t="s">
        <v>384</v>
      </c>
      <c r="G15" s="66">
        <v>41521</v>
      </c>
      <c r="H15" s="57">
        <v>41529</v>
      </c>
      <c r="I15" s="66" t="s">
        <v>385</v>
      </c>
      <c r="J15" s="66">
        <v>41536</v>
      </c>
      <c r="K15" s="55" t="s">
        <v>386</v>
      </c>
      <c r="L15" s="67" t="s">
        <v>428</v>
      </c>
      <c r="M15" s="54" t="s">
        <v>388</v>
      </c>
      <c r="N15" s="54" t="s">
        <v>429</v>
      </c>
      <c r="O15" s="54" t="s">
        <v>390</v>
      </c>
      <c r="P15" s="54" t="s">
        <v>431</v>
      </c>
      <c r="Q15" s="54">
        <v>1</v>
      </c>
      <c r="R15" s="65"/>
      <c r="S15" s="65"/>
      <c r="T15" s="68">
        <v>31.78</v>
      </c>
      <c r="U15" s="65" t="s">
        <v>393</v>
      </c>
      <c r="V15" s="54"/>
      <c r="W15" s="54"/>
      <c r="X15" s="70"/>
      <c r="Y15" s="54"/>
      <c r="Z15" s="54"/>
      <c r="AA15" s="71"/>
      <c r="AB15" s="70"/>
      <c r="AC15" s="62" t="s">
        <v>83</v>
      </c>
    </row>
    <row r="16" spans="1:126" ht="12.75">
      <c r="A16" s="54" t="s">
        <v>380</v>
      </c>
      <c r="B16" s="54" t="s">
        <v>215</v>
      </c>
      <c r="C16" s="54" t="s">
        <v>381</v>
      </c>
      <c r="D16" s="54" t="s">
        <v>382</v>
      </c>
      <c r="E16" s="54" t="s">
        <v>383</v>
      </c>
      <c r="F16" s="54" t="s">
        <v>384</v>
      </c>
      <c r="G16" s="66">
        <v>41521</v>
      </c>
      <c r="H16" s="57">
        <v>41529</v>
      </c>
      <c r="I16" s="66" t="s">
        <v>385</v>
      </c>
      <c r="J16" s="66">
        <v>41536</v>
      </c>
      <c r="K16" s="55" t="s">
        <v>386</v>
      </c>
      <c r="L16" s="67" t="s">
        <v>428</v>
      </c>
      <c r="M16" s="54" t="s">
        <v>388</v>
      </c>
      <c r="N16" s="54" t="s">
        <v>429</v>
      </c>
      <c r="O16" s="54" t="s">
        <v>390</v>
      </c>
      <c r="P16" s="54" t="s">
        <v>432</v>
      </c>
      <c r="Q16" s="54">
        <v>1</v>
      </c>
      <c r="R16" s="65"/>
      <c r="S16" s="65"/>
      <c r="T16" s="68">
        <v>26.97</v>
      </c>
      <c r="U16" s="65" t="s">
        <v>393</v>
      </c>
      <c r="V16" s="54"/>
      <c r="W16" s="54"/>
      <c r="X16" s="70"/>
      <c r="Y16" s="54"/>
      <c r="Z16" s="54"/>
      <c r="AA16" s="71"/>
      <c r="AB16" s="70"/>
      <c r="AC16" s="62" t="s">
        <v>83</v>
      </c>
    </row>
    <row r="17" spans="1:29" ht="12.75">
      <c r="A17" s="54" t="s">
        <v>380</v>
      </c>
      <c r="B17" s="54" t="s">
        <v>215</v>
      </c>
      <c r="C17" s="54" t="s">
        <v>381</v>
      </c>
      <c r="D17" s="54" t="s">
        <v>382</v>
      </c>
      <c r="E17" s="54" t="s">
        <v>383</v>
      </c>
      <c r="F17" s="54" t="s">
        <v>384</v>
      </c>
      <c r="G17" s="66">
        <v>41521</v>
      </c>
      <c r="H17" s="57">
        <v>41529</v>
      </c>
      <c r="I17" s="66" t="s">
        <v>385</v>
      </c>
      <c r="J17" s="66">
        <v>41536</v>
      </c>
      <c r="K17" s="55" t="s">
        <v>386</v>
      </c>
      <c r="L17" s="67" t="s">
        <v>428</v>
      </c>
      <c r="M17" s="54" t="s">
        <v>388</v>
      </c>
      <c r="N17" s="54" t="s">
        <v>429</v>
      </c>
      <c r="O17" s="54" t="s">
        <v>390</v>
      </c>
      <c r="P17" s="54" t="s">
        <v>433</v>
      </c>
      <c r="Q17" s="54">
        <v>1</v>
      </c>
      <c r="R17" s="65"/>
      <c r="S17" s="65"/>
      <c r="T17" s="68">
        <v>11.45</v>
      </c>
      <c r="U17" s="65" t="s">
        <v>393</v>
      </c>
      <c r="V17" s="54"/>
      <c r="W17" s="54"/>
      <c r="X17" s="70"/>
      <c r="Y17" s="54"/>
      <c r="Z17" s="54"/>
      <c r="AA17" s="71"/>
      <c r="AB17" s="70"/>
      <c r="AC17" s="62" t="s">
        <v>83</v>
      </c>
    </row>
    <row r="18" spans="1:29" ht="12.75">
      <c r="A18" s="54" t="s">
        <v>380</v>
      </c>
      <c r="B18" s="54" t="s">
        <v>215</v>
      </c>
      <c r="C18" s="54" t="s">
        <v>381</v>
      </c>
      <c r="D18" s="54" t="s">
        <v>382</v>
      </c>
      <c r="E18" s="54" t="s">
        <v>383</v>
      </c>
      <c r="F18" s="54" t="s">
        <v>384</v>
      </c>
      <c r="G18" s="66">
        <v>41521</v>
      </c>
      <c r="H18" s="57">
        <v>41529</v>
      </c>
      <c r="I18" s="66" t="s">
        <v>385</v>
      </c>
      <c r="J18" s="66">
        <v>41536</v>
      </c>
      <c r="K18" s="55" t="s">
        <v>386</v>
      </c>
      <c r="L18" s="67" t="s">
        <v>428</v>
      </c>
      <c r="M18" s="54" t="s">
        <v>388</v>
      </c>
      <c r="N18" s="54" t="s">
        <v>429</v>
      </c>
      <c r="O18" s="54" t="s">
        <v>390</v>
      </c>
      <c r="P18" s="54" t="s">
        <v>434</v>
      </c>
      <c r="Q18" s="54">
        <v>1</v>
      </c>
      <c r="R18" s="65"/>
      <c r="S18" s="65"/>
      <c r="T18" s="68">
        <v>4.58</v>
      </c>
      <c r="U18" s="65" t="s">
        <v>393</v>
      </c>
      <c r="V18" s="54"/>
      <c r="W18" s="54"/>
      <c r="X18" s="70"/>
      <c r="Y18" s="54"/>
      <c r="Z18" s="54"/>
      <c r="AA18" s="71"/>
      <c r="AB18" s="70"/>
      <c r="AC18" s="62" t="s">
        <v>83</v>
      </c>
    </row>
    <row r="19" spans="1:29" ht="12.75">
      <c r="A19" s="54" t="s">
        <v>380</v>
      </c>
      <c r="B19" s="54" t="s">
        <v>215</v>
      </c>
      <c r="C19" s="54" t="s">
        <v>381</v>
      </c>
      <c r="D19" s="54" t="s">
        <v>382</v>
      </c>
      <c r="E19" s="54" t="s">
        <v>383</v>
      </c>
      <c r="F19" s="54" t="s">
        <v>384</v>
      </c>
      <c r="G19" s="66">
        <v>41521</v>
      </c>
      <c r="H19" s="57">
        <v>41529</v>
      </c>
      <c r="I19" s="66" t="s">
        <v>385</v>
      </c>
      <c r="J19" s="66">
        <v>41536</v>
      </c>
      <c r="K19" s="55" t="s">
        <v>386</v>
      </c>
      <c r="L19" s="67" t="s">
        <v>428</v>
      </c>
      <c r="M19" s="54" t="s">
        <v>388</v>
      </c>
      <c r="N19" s="54" t="s">
        <v>429</v>
      </c>
      <c r="O19" s="54" t="s">
        <v>390</v>
      </c>
      <c r="P19" s="54" t="s">
        <v>435</v>
      </c>
      <c r="Q19" s="54">
        <v>1</v>
      </c>
      <c r="R19" s="65"/>
      <c r="S19" s="65"/>
      <c r="T19" s="68">
        <v>3.59</v>
      </c>
      <c r="U19" s="65" t="s">
        <v>393</v>
      </c>
      <c r="V19" s="54"/>
      <c r="W19" s="54"/>
      <c r="X19" s="70"/>
      <c r="Y19" s="54"/>
      <c r="Z19" s="54"/>
      <c r="AA19" s="71"/>
      <c r="AB19" s="70"/>
      <c r="AC19" s="62" t="s">
        <v>83</v>
      </c>
    </row>
    <row r="20" spans="1:29" ht="12.75">
      <c r="A20" s="54" t="s">
        <v>380</v>
      </c>
      <c r="B20" s="54" t="s">
        <v>215</v>
      </c>
      <c r="C20" s="54" t="s">
        <v>381</v>
      </c>
      <c r="D20" s="54" t="s">
        <v>382</v>
      </c>
      <c r="E20" s="54" t="s">
        <v>383</v>
      </c>
      <c r="F20" s="54" t="s">
        <v>384</v>
      </c>
      <c r="G20" s="66">
        <v>41521</v>
      </c>
      <c r="H20" s="57">
        <v>41529</v>
      </c>
      <c r="I20" s="66" t="s">
        <v>385</v>
      </c>
      <c r="J20" s="66">
        <v>41536</v>
      </c>
      <c r="K20" s="55" t="s">
        <v>386</v>
      </c>
      <c r="L20" s="67" t="s">
        <v>428</v>
      </c>
      <c r="M20" s="54" t="s">
        <v>388</v>
      </c>
      <c r="N20" s="54" t="s">
        <v>429</v>
      </c>
      <c r="O20" s="54" t="s">
        <v>390</v>
      </c>
      <c r="P20" s="54" t="s">
        <v>436</v>
      </c>
      <c r="Q20" s="54">
        <v>1</v>
      </c>
      <c r="R20" s="65"/>
      <c r="S20" s="65"/>
      <c r="T20" s="68">
        <v>0.89</v>
      </c>
      <c r="U20" s="65" t="s">
        <v>393</v>
      </c>
      <c r="V20" s="54"/>
      <c r="W20" s="54"/>
      <c r="X20" s="70"/>
      <c r="Y20" s="54"/>
      <c r="Z20" s="54"/>
      <c r="AA20" s="71"/>
      <c r="AB20" s="70"/>
      <c r="AC20" s="62" t="s">
        <v>83</v>
      </c>
    </row>
    <row r="21" spans="1:29" ht="12.75">
      <c r="A21" s="54" t="s">
        <v>380</v>
      </c>
      <c r="B21" s="54" t="s">
        <v>215</v>
      </c>
      <c r="C21" s="54" t="s">
        <v>381</v>
      </c>
      <c r="D21" s="54" t="s">
        <v>382</v>
      </c>
      <c r="E21" s="54" t="s">
        <v>383</v>
      </c>
      <c r="F21" s="54" t="s">
        <v>384</v>
      </c>
      <c r="G21" s="66">
        <v>41521</v>
      </c>
      <c r="H21" s="57">
        <v>41529</v>
      </c>
      <c r="I21" s="66" t="s">
        <v>385</v>
      </c>
      <c r="J21" s="66">
        <v>41536</v>
      </c>
      <c r="K21" s="55" t="s">
        <v>386</v>
      </c>
      <c r="L21" s="67" t="s">
        <v>428</v>
      </c>
      <c r="M21" s="54" t="s">
        <v>388</v>
      </c>
      <c r="N21" s="54" t="s">
        <v>429</v>
      </c>
      <c r="O21" s="54" t="s">
        <v>390</v>
      </c>
      <c r="P21" s="54" t="s">
        <v>437</v>
      </c>
      <c r="Q21" s="54">
        <v>1</v>
      </c>
      <c r="R21" s="65"/>
      <c r="S21" s="65"/>
      <c r="T21" s="68">
        <v>2.8</v>
      </c>
      <c r="U21" s="65" t="s">
        <v>393</v>
      </c>
      <c r="V21" s="54"/>
      <c r="W21" s="54"/>
      <c r="X21" s="70"/>
      <c r="Y21" s="54"/>
      <c r="Z21" s="54"/>
      <c r="AA21" s="71"/>
      <c r="AB21" s="70"/>
      <c r="AC21" s="62" t="s">
        <v>83</v>
      </c>
    </row>
    <row r="22" spans="1:29" ht="12.75">
      <c r="A22" s="54" t="s">
        <v>380</v>
      </c>
      <c r="B22" s="54" t="s">
        <v>215</v>
      </c>
      <c r="C22" s="54" t="s">
        <v>381</v>
      </c>
      <c r="D22" s="54" t="s">
        <v>382</v>
      </c>
      <c r="E22" s="54" t="s">
        <v>383</v>
      </c>
      <c r="F22" s="54" t="s">
        <v>384</v>
      </c>
      <c r="G22" s="66">
        <v>41521</v>
      </c>
      <c r="H22" s="57">
        <v>41529</v>
      </c>
      <c r="I22" s="66" t="s">
        <v>385</v>
      </c>
      <c r="J22" s="66">
        <v>41536</v>
      </c>
      <c r="K22" s="55" t="s">
        <v>386</v>
      </c>
      <c r="L22" s="67" t="s">
        <v>428</v>
      </c>
      <c r="M22" s="54" t="s">
        <v>388</v>
      </c>
      <c r="N22" s="54" t="s">
        <v>429</v>
      </c>
      <c r="O22" s="54" t="s">
        <v>390</v>
      </c>
      <c r="P22" s="54" t="s">
        <v>438</v>
      </c>
      <c r="Q22" s="54">
        <v>1</v>
      </c>
      <c r="R22" s="65"/>
      <c r="S22" s="65"/>
      <c r="T22" s="68">
        <v>0.09</v>
      </c>
      <c r="U22" s="65" t="s">
        <v>393</v>
      </c>
      <c r="V22" s="54"/>
      <c r="W22" s="54"/>
      <c r="X22" s="54"/>
      <c r="Y22" s="54"/>
      <c r="Z22" s="54"/>
      <c r="AA22" s="71"/>
      <c r="AB22" s="70"/>
      <c r="AC22" s="62" t="s">
        <v>83</v>
      </c>
    </row>
    <row r="23" spans="1:29" ht="12.75">
      <c r="A23" s="54" t="s">
        <v>380</v>
      </c>
      <c r="B23" s="54" t="s">
        <v>215</v>
      </c>
      <c r="C23" s="54" t="s">
        <v>381</v>
      </c>
      <c r="D23" s="54" t="s">
        <v>394</v>
      </c>
      <c r="E23" s="54" t="s">
        <v>395</v>
      </c>
      <c r="F23" s="54" t="s">
        <v>384</v>
      </c>
      <c r="G23" s="66">
        <v>41521</v>
      </c>
      <c r="H23" s="57">
        <v>41529</v>
      </c>
      <c r="I23" s="66" t="s">
        <v>385</v>
      </c>
      <c r="J23" s="66">
        <v>41536</v>
      </c>
      <c r="K23" s="55" t="s">
        <v>386</v>
      </c>
      <c r="L23" s="67" t="s">
        <v>428</v>
      </c>
      <c r="M23" s="54" t="s">
        <v>388</v>
      </c>
      <c r="N23" s="54" t="s">
        <v>429</v>
      </c>
      <c r="O23" s="54" t="s">
        <v>390</v>
      </c>
      <c r="P23" s="54" t="s">
        <v>430</v>
      </c>
      <c r="Q23" s="54" t="s">
        <v>132</v>
      </c>
      <c r="R23" s="65"/>
      <c r="S23" s="65"/>
      <c r="T23" s="68">
        <v>0.41</v>
      </c>
      <c r="U23" s="65" t="s">
        <v>393</v>
      </c>
      <c r="V23" s="54"/>
      <c r="W23" s="54"/>
      <c r="X23" s="70"/>
      <c r="Y23" s="54"/>
      <c r="Z23" s="54"/>
      <c r="AA23" s="71"/>
      <c r="AB23" s="70"/>
      <c r="AC23" s="62" t="s">
        <v>16</v>
      </c>
    </row>
    <row r="24" spans="1:29" ht="12.75">
      <c r="A24" s="54" t="s">
        <v>380</v>
      </c>
      <c r="B24" s="54" t="s">
        <v>215</v>
      </c>
      <c r="C24" s="54" t="s">
        <v>381</v>
      </c>
      <c r="D24" s="54" t="s">
        <v>394</v>
      </c>
      <c r="E24" s="54" t="s">
        <v>395</v>
      </c>
      <c r="F24" s="54" t="s">
        <v>384</v>
      </c>
      <c r="G24" s="66">
        <v>41521</v>
      </c>
      <c r="H24" s="57">
        <v>41529</v>
      </c>
      <c r="I24" s="66" t="s">
        <v>385</v>
      </c>
      <c r="J24" s="66">
        <v>41536</v>
      </c>
      <c r="K24" s="55" t="s">
        <v>386</v>
      </c>
      <c r="L24" s="67" t="s">
        <v>428</v>
      </c>
      <c r="M24" s="54" t="s">
        <v>388</v>
      </c>
      <c r="N24" s="54" t="s">
        <v>429</v>
      </c>
      <c r="O24" s="54" t="s">
        <v>390</v>
      </c>
      <c r="P24" s="54" t="s">
        <v>431</v>
      </c>
      <c r="Q24" s="54" t="s">
        <v>132</v>
      </c>
      <c r="R24" s="65"/>
      <c r="S24" s="65"/>
      <c r="T24" s="68">
        <v>1.56</v>
      </c>
      <c r="U24" s="65" t="s">
        <v>393</v>
      </c>
      <c r="V24" s="54"/>
      <c r="W24" s="54"/>
      <c r="X24" s="70"/>
      <c r="Y24" s="54"/>
      <c r="Z24" s="54"/>
      <c r="AA24" s="71"/>
      <c r="AB24" s="70"/>
      <c r="AC24" s="62" t="s">
        <v>16</v>
      </c>
    </row>
    <row r="25" spans="1:29" ht="12.75">
      <c r="A25" s="54" t="s">
        <v>380</v>
      </c>
      <c r="B25" s="54" t="s">
        <v>215</v>
      </c>
      <c r="C25" s="54" t="s">
        <v>381</v>
      </c>
      <c r="D25" s="54" t="s">
        <v>394</v>
      </c>
      <c r="E25" s="54" t="s">
        <v>395</v>
      </c>
      <c r="F25" s="54" t="s">
        <v>384</v>
      </c>
      <c r="G25" s="66">
        <v>41521</v>
      </c>
      <c r="H25" s="57">
        <v>41529</v>
      </c>
      <c r="I25" s="66" t="s">
        <v>385</v>
      </c>
      <c r="J25" s="66">
        <v>41536</v>
      </c>
      <c r="K25" s="55" t="s">
        <v>386</v>
      </c>
      <c r="L25" s="67" t="s">
        <v>428</v>
      </c>
      <c r="M25" s="54" t="s">
        <v>388</v>
      </c>
      <c r="N25" s="54" t="s">
        <v>429</v>
      </c>
      <c r="O25" s="54" t="s">
        <v>390</v>
      </c>
      <c r="P25" s="54" t="s">
        <v>432</v>
      </c>
      <c r="Q25" s="54" t="s">
        <v>132</v>
      </c>
      <c r="R25" s="65"/>
      <c r="S25" s="65"/>
      <c r="T25" s="68">
        <v>2.5</v>
      </c>
      <c r="U25" s="65" t="s">
        <v>393</v>
      </c>
      <c r="V25" s="54"/>
      <c r="W25" s="54"/>
      <c r="X25" s="70"/>
      <c r="Y25" s="54"/>
      <c r="Z25" s="54"/>
      <c r="AA25" s="71"/>
      <c r="AB25" s="70"/>
      <c r="AC25" s="62" t="s">
        <v>16</v>
      </c>
    </row>
    <row r="26" spans="1:29" ht="12.75">
      <c r="A26" s="54" t="s">
        <v>380</v>
      </c>
      <c r="B26" s="54" t="s">
        <v>215</v>
      </c>
      <c r="C26" s="54" t="s">
        <v>381</v>
      </c>
      <c r="D26" s="54" t="s">
        <v>394</v>
      </c>
      <c r="E26" s="54" t="s">
        <v>395</v>
      </c>
      <c r="F26" s="54" t="s">
        <v>384</v>
      </c>
      <c r="G26" s="66">
        <v>41521</v>
      </c>
      <c r="H26" s="57">
        <v>41529</v>
      </c>
      <c r="I26" s="66" t="s">
        <v>385</v>
      </c>
      <c r="J26" s="66">
        <v>41536</v>
      </c>
      <c r="K26" s="55" t="s">
        <v>386</v>
      </c>
      <c r="L26" s="67" t="s">
        <v>428</v>
      </c>
      <c r="M26" s="54" t="s">
        <v>388</v>
      </c>
      <c r="N26" s="54" t="s">
        <v>429</v>
      </c>
      <c r="O26" s="54" t="s">
        <v>390</v>
      </c>
      <c r="P26" s="54" t="s">
        <v>433</v>
      </c>
      <c r="Q26" s="54" t="s">
        <v>132</v>
      </c>
      <c r="R26" s="65"/>
      <c r="S26" s="65"/>
      <c r="T26" s="68">
        <v>2.0299999999999998</v>
      </c>
      <c r="U26" s="65" t="s">
        <v>393</v>
      </c>
      <c r="V26" s="54"/>
      <c r="W26" s="54"/>
      <c r="X26" s="70"/>
      <c r="Y26" s="54"/>
      <c r="Z26" s="54"/>
      <c r="AA26" s="71"/>
      <c r="AB26" s="70"/>
      <c r="AC26" s="62" t="s">
        <v>16</v>
      </c>
    </row>
    <row r="27" spans="1:29" ht="12.75">
      <c r="A27" s="54" t="s">
        <v>380</v>
      </c>
      <c r="B27" s="54" t="s">
        <v>215</v>
      </c>
      <c r="C27" s="54" t="s">
        <v>381</v>
      </c>
      <c r="D27" s="54" t="s">
        <v>394</v>
      </c>
      <c r="E27" s="54" t="s">
        <v>395</v>
      </c>
      <c r="F27" s="54" t="s">
        <v>384</v>
      </c>
      <c r="G27" s="66">
        <v>41521</v>
      </c>
      <c r="H27" s="57">
        <v>41529</v>
      </c>
      <c r="I27" s="66" t="s">
        <v>385</v>
      </c>
      <c r="J27" s="66">
        <v>41536</v>
      </c>
      <c r="K27" s="55" t="s">
        <v>386</v>
      </c>
      <c r="L27" s="67" t="s">
        <v>428</v>
      </c>
      <c r="M27" s="54" t="s">
        <v>388</v>
      </c>
      <c r="N27" s="54" t="s">
        <v>429</v>
      </c>
      <c r="O27" s="54" t="s">
        <v>390</v>
      </c>
      <c r="P27" s="54" t="s">
        <v>434</v>
      </c>
      <c r="Q27" s="54" t="s">
        <v>132</v>
      </c>
      <c r="R27" s="65"/>
      <c r="S27" s="65"/>
      <c r="T27" s="68">
        <v>1.72</v>
      </c>
      <c r="U27" s="65" t="s">
        <v>393</v>
      </c>
      <c r="V27" s="54"/>
      <c r="W27" s="54"/>
      <c r="X27" s="70"/>
      <c r="Y27" s="54"/>
      <c r="Z27" s="54"/>
      <c r="AA27" s="71"/>
      <c r="AB27" s="70"/>
      <c r="AC27" s="62" t="s">
        <v>16</v>
      </c>
    </row>
    <row r="28" spans="1:29" ht="12.75">
      <c r="A28" s="54" t="s">
        <v>380</v>
      </c>
      <c r="B28" s="54" t="s">
        <v>215</v>
      </c>
      <c r="C28" s="54" t="s">
        <v>381</v>
      </c>
      <c r="D28" s="54" t="s">
        <v>394</v>
      </c>
      <c r="E28" s="54" t="s">
        <v>395</v>
      </c>
      <c r="F28" s="54" t="s">
        <v>384</v>
      </c>
      <c r="G28" s="66">
        <v>41521</v>
      </c>
      <c r="H28" s="57">
        <v>41529</v>
      </c>
      <c r="I28" s="66" t="s">
        <v>385</v>
      </c>
      <c r="J28" s="66">
        <v>41536</v>
      </c>
      <c r="K28" s="55" t="s">
        <v>386</v>
      </c>
      <c r="L28" s="67" t="s">
        <v>428</v>
      </c>
      <c r="M28" s="54" t="s">
        <v>388</v>
      </c>
      <c r="N28" s="54" t="s">
        <v>429</v>
      </c>
      <c r="O28" s="54" t="s">
        <v>390</v>
      </c>
      <c r="P28" s="54" t="s">
        <v>435</v>
      </c>
      <c r="Q28" s="54" t="s">
        <v>132</v>
      </c>
      <c r="R28" s="65"/>
      <c r="S28" s="65"/>
      <c r="T28" s="68">
        <v>8.93</v>
      </c>
      <c r="U28" s="65" t="s">
        <v>393</v>
      </c>
      <c r="V28" s="54"/>
      <c r="W28" s="54"/>
      <c r="X28" s="70"/>
      <c r="Y28" s="54"/>
      <c r="Z28" s="54"/>
      <c r="AA28" s="71"/>
      <c r="AB28" s="70"/>
      <c r="AC28" s="62" t="s">
        <v>16</v>
      </c>
    </row>
    <row r="29" spans="1:29" ht="12.75">
      <c r="A29" s="54" t="s">
        <v>380</v>
      </c>
      <c r="B29" s="54" t="s">
        <v>215</v>
      </c>
      <c r="C29" s="54" t="s">
        <v>381</v>
      </c>
      <c r="D29" s="54" t="s">
        <v>394</v>
      </c>
      <c r="E29" s="54" t="s">
        <v>395</v>
      </c>
      <c r="F29" s="54" t="s">
        <v>384</v>
      </c>
      <c r="G29" s="66">
        <v>41521</v>
      </c>
      <c r="H29" s="57">
        <v>41529</v>
      </c>
      <c r="I29" s="66" t="s">
        <v>385</v>
      </c>
      <c r="J29" s="66">
        <v>41536</v>
      </c>
      <c r="K29" s="55" t="s">
        <v>386</v>
      </c>
      <c r="L29" s="67" t="s">
        <v>428</v>
      </c>
      <c r="M29" s="54" t="s">
        <v>388</v>
      </c>
      <c r="N29" s="54" t="s">
        <v>429</v>
      </c>
      <c r="O29" s="54" t="s">
        <v>390</v>
      </c>
      <c r="P29" s="54" t="s">
        <v>436</v>
      </c>
      <c r="Q29" s="54" t="s">
        <v>132</v>
      </c>
      <c r="R29" s="65"/>
      <c r="S29" s="65"/>
      <c r="T29" s="68">
        <v>8.1999999999999993</v>
      </c>
      <c r="U29" s="65" t="s">
        <v>393</v>
      </c>
      <c r="V29" s="54"/>
      <c r="W29" s="54"/>
      <c r="X29" s="70"/>
      <c r="Y29" s="54"/>
      <c r="Z29" s="54"/>
      <c r="AA29" s="71"/>
      <c r="AB29" s="70"/>
      <c r="AC29" s="62" t="s">
        <v>16</v>
      </c>
    </row>
    <row r="30" spans="1:29" ht="12.75">
      <c r="A30" s="54" t="s">
        <v>380</v>
      </c>
      <c r="B30" s="54" t="s">
        <v>215</v>
      </c>
      <c r="C30" s="54" t="s">
        <v>381</v>
      </c>
      <c r="D30" s="54" t="s">
        <v>394</v>
      </c>
      <c r="E30" s="54" t="s">
        <v>395</v>
      </c>
      <c r="F30" s="54" t="s">
        <v>384</v>
      </c>
      <c r="G30" s="66">
        <v>41521</v>
      </c>
      <c r="H30" s="57">
        <v>41529</v>
      </c>
      <c r="I30" s="66" t="s">
        <v>385</v>
      </c>
      <c r="J30" s="66">
        <v>41536</v>
      </c>
      <c r="K30" s="55" t="s">
        <v>386</v>
      </c>
      <c r="L30" s="67" t="s">
        <v>428</v>
      </c>
      <c r="M30" s="54" t="s">
        <v>388</v>
      </c>
      <c r="N30" s="54" t="s">
        <v>429</v>
      </c>
      <c r="O30" s="54" t="s">
        <v>390</v>
      </c>
      <c r="P30" s="54" t="s">
        <v>437</v>
      </c>
      <c r="Q30" s="54" t="s">
        <v>132</v>
      </c>
      <c r="R30" s="65"/>
      <c r="S30" s="65"/>
      <c r="T30" s="68">
        <v>65.349999999999994</v>
      </c>
      <c r="U30" s="65" t="s">
        <v>393</v>
      </c>
      <c r="V30" s="54"/>
      <c r="W30" s="54"/>
      <c r="X30" s="70"/>
      <c r="Y30" s="54"/>
      <c r="Z30" s="54"/>
      <c r="AA30" s="71"/>
      <c r="AB30" s="70"/>
      <c r="AC30" s="62" t="s">
        <v>16</v>
      </c>
    </row>
    <row r="31" spans="1:29" ht="12.75">
      <c r="A31" s="54" t="s">
        <v>380</v>
      </c>
      <c r="B31" s="54" t="s">
        <v>215</v>
      </c>
      <c r="C31" s="54" t="s">
        <v>381</v>
      </c>
      <c r="D31" s="54" t="s">
        <v>394</v>
      </c>
      <c r="E31" s="54" t="s">
        <v>395</v>
      </c>
      <c r="F31" s="54" t="s">
        <v>384</v>
      </c>
      <c r="G31" s="66">
        <v>41521</v>
      </c>
      <c r="H31" s="57">
        <v>41529</v>
      </c>
      <c r="I31" s="66" t="s">
        <v>385</v>
      </c>
      <c r="J31" s="66">
        <v>41536</v>
      </c>
      <c r="K31" s="55" t="s">
        <v>386</v>
      </c>
      <c r="L31" s="67" t="s">
        <v>428</v>
      </c>
      <c r="M31" s="54" t="s">
        <v>388</v>
      </c>
      <c r="N31" s="54" t="s">
        <v>429</v>
      </c>
      <c r="O31" s="54" t="s">
        <v>390</v>
      </c>
      <c r="P31" s="54" t="s">
        <v>438</v>
      </c>
      <c r="Q31" s="54" t="s">
        <v>132</v>
      </c>
      <c r="R31" s="65"/>
      <c r="S31" s="65"/>
      <c r="T31" s="68">
        <v>10.28</v>
      </c>
      <c r="U31" s="65" t="s">
        <v>393</v>
      </c>
      <c r="V31" s="54"/>
      <c r="W31" s="54"/>
      <c r="X31" s="70"/>
      <c r="Y31" s="54"/>
      <c r="Z31" s="54"/>
      <c r="AA31" s="71"/>
      <c r="AB31" s="70"/>
      <c r="AC31" s="62" t="s">
        <v>16</v>
      </c>
    </row>
    <row r="32" spans="1:29" ht="12.75">
      <c r="A32" s="54" t="s">
        <v>380</v>
      </c>
      <c r="B32" s="54" t="s">
        <v>215</v>
      </c>
      <c r="C32" s="54" t="s">
        <v>381</v>
      </c>
      <c r="D32" s="54" t="s">
        <v>397</v>
      </c>
      <c r="E32" s="54" t="s">
        <v>398</v>
      </c>
      <c r="F32" s="54" t="s">
        <v>384</v>
      </c>
      <c r="G32" s="66">
        <v>41521</v>
      </c>
      <c r="H32" s="57">
        <v>41529</v>
      </c>
      <c r="I32" s="66" t="s">
        <v>385</v>
      </c>
      <c r="J32" s="66">
        <v>41536</v>
      </c>
      <c r="K32" s="55" t="s">
        <v>386</v>
      </c>
      <c r="L32" s="67" t="s">
        <v>428</v>
      </c>
      <c r="M32" s="54" t="s">
        <v>388</v>
      </c>
      <c r="N32" s="54" t="s">
        <v>429</v>
      </c>
      <c r="O32" s="54" t="s">
        <v>390</v>
      </c>
      <c r="P32" s="54" t="s">
        <v>430</v>
      </c>
      <c r="Q32" s="54" t="s">
        <v>132</v>
      </c>
      <c r="R32" s="65"/>
      <c r="S32" s="65"/>
      <c r="T32" s="68" t="s">
        <v>439</v>
      </c>
      <c r="U32" s="65" t="s">
        <v>393</v>
      </c>
      <c r="V32" s="54"/>
      <c r="W32" s="54"/>
      <c r="X32" s="70"/>
      <c r="Y32" s="54"/>
      <c r="Z32" s="54"/>
      <c r="AA32" s="71"/>
      <c r="AB32" s="70"/>
      <c r="AC32" s="62" t="s">
        <v>136</v>
      </c>
    </row>
    <row r="33" spans="1:29" ht="12.75">
      <c r="A33" s="54" t="s">
        <v>380</v>
      </c>
      <c r="B33" s="54" t="s">
        <v>215</v>
      </c>
      <c r="C33" s="54" t="s">
        <v>381</v>
      </c>
      <c r="D33" s="54" t="s">
        <v>397</v>
      </c>
      <c r="E33" s="54" t="s">
        <v>398</v>
      </c>
      <c r="F33" s="54" t="s">
        <v>384</v>
      </c>
      <c r="G33" s="66">
        <v>41521</v>
      </c>
      <c r="H33" s="57">
        <v>41529</v>
      </c>
      <c r="I33" s="66" t="s">
        <v>385</v>
      </c>
      <c r="J33" s="66">
        <v>41536</v>
      </c>
      <c r="K33" s="55" t="s">
        <v>386</v>
      </c>
      <c r="L33" s="67" t="s">
        <v>428</v>
      </c>
      <c r="M33" s="54" t="s">
        <v>388</v>
      </c>
      <c r="N33" s="54" t="s">
        <v>429</v>
      </c>
      <c r="O33" s="54" t="s">
        <v>390</v>
      </c>
      <c r="P33" s="54" t="s">
        <v>431</v>
      </c>
      <c r="Q33" s="54" t="s">
        <v>132</v>
      </c>
      <c r="R33" s="65"/>
      <c r="S33" s="65"/>
      <c r="T33" s="68">
        <v>1.32</v>
      </c>
      <c r="U33" s="65" t="s">
        <v>393</v>
      </c>
      <c r="V33" s="54"/>
      <c r="W33" s="54"/>
      <c r="X33" s="70"/>
      <c r="Y33" s="54"/>
      <c r="Z33" s="54"/>
      <c r="AA33" s="71"/>
      <c r="AB33" s="70"/>
      <c r="AC33" s="62" t="s">
        <v>136</v>
      </c>
    </row>
    <row r="34" spans="1:29" ht="12.75">
      <c r="A34" s="54" t="s">
        <v>380</v>
      </c>
      <c r="B34" s="54" t="s">
        <v>215</v>
      </c>
      <c r="C34" s="54" t="s">
        <v>381</v>
      </c>
      <c r="D34" s="54" t="s">
        <v>397</v>
      </c>
      <c r="E34" s="54" t="s">
        <v>398</v>
      </c>
      <c r="F34" s="54" t="s">
        <v>384</v>
      </c>
      <c r="G34" s="66">
        <v>41521</v>
      </c>
      <c r="H34" s="57">
        <v>41529</v>
      </c>
      <c r="I34" s="66" t="s">
        <v>385</v>
      </c>
      <c r="J34" s="66">
        <v>41536</v>
      </c>
      <c r="K34" s="55" t="s">
        <v>386</v>
      </c>
      <c r="L34" s="67" t="s">
        <v>428</v>
      </c>
      <c r="M34" s="54" t="s">
        <v>388</v>
      </c>
      <c r="N34" s="54" t="s">
        <v>429</v>
      </c>
      <c r="O34" s="54" t="s">
        <v>390</v>
      </c>
      <c r="P34" s="54" t="s">
        <v>432</v>
      </c>
      <c r="Q34" s="54" t="s">
        <v>132</v>
      </c>
      <c r="R34" s="65"/>
      <c r="S34" s="65"/>
      <c r="T34" s="68">
        <v>3.99</v>
      </c>
      <c r="U34" s="65" t="s">
        <v>393</v>
      </c>
      <c r="V34" s="54"/>
      <c r="W34" s="54"/>
      <c r="X34" s="70"/>
      <c r="Y34" s="54"/>
      <c r="Z34" s="54"/>
      <c r="AA34" s="71"/>
      <c r="AB34" s="70"/>
      <c r="AC34" s="62" t="s">
        <v>136</v>
      </c>
    </row>
    <row r="35" spans="1:29" ht="12.75">
      <c r="A35" s="54" t="s">
        <v>380</v>
      </c>
      <c r="B35" s="54" t="s">
        <v>215</v>
      </c>
      <c r="C35" s="54" t="s">
        <v>381</v>
      </c>
      <c r="D35" s="54" t="s">
        <v>397</v>
      </c>
      <c r="E35" s="54" t="s">
        <v>398</v>
      </c>
      <c r="F35" s="54" t="s">
        <v>384</v>
      </c>
      <c r="G35" s="66">
        <v>41521</v>
      </c>
      <c r="H35" s="57">
        <v>41529</v>
      </c>
      <c r="I35" s="66" t="s">
        <v>385</v>
      </c>
      <c r="J35" s="66">
        <v>41536</v>
      </c>
      <c r="K35" s="55" t="s">
        <v>386</v>
      </c>
      <c r="L35" s="67" t="s">
        <v>428</v>
      </c>
      <c r="M35" s="54" t="s">
        <v>388</v>
      </c>
      <c r="N35" s="54" t="s">
        <v>429</v>
      </c>
      <c r="O35" s="54" t="s">
        <v>390</v>
      </c>
      <c r="P35" s="54" t="s">
        <v>433</v>
      </c>
      <c r="Q35" s="54" t="s">
        <v>132</v>
      </c>
      <c r="R35" s="65"/>
      <c r="S35" s="65"/>
      <c r="T35" s="68">
        <v>6.83</v>
      </c>
      <c r="U35" s="65" t="s">
        <v>393</v>
      </c>
      <c r="V35" s="54"/>
      <c r="W35" s="54"/>
      <c r="X35" s="70"/>
      <c r="Y35" s="54"/>
      <c r="Z35" s="54"/>
      <c r="AA35" s="71"/>
      <c r="AB35" s="70"/>
      <c r="AC35" s="62" t="s">
        <v>136</v>
      </c>
    </row>
    <row r="36" spans="1:29" ht="12.75">
      <c r="A36" s="54" t="s">
        <v>380</v>
      </c>
      <c r="B36" s="54" t="s">
        <v>215</v>
      </c>
      <c r="C36" s="54" t="s">
        <v>381</v>
      </c>
      <c r="D36" s="54" t="s">
        <v>397</v>
      </c>
      <c r="E36" s="54" t="s">
        <v>398</v>
      </c>
      <c r="F36" s="54" t="s">
        <v>384</v>
      </c>
      <c r="G36" s="66">
        <v>41521</v>
      </c>
      <c r="H36" s="57">
        <v>41529</v>
      </c>
      <c r="I36" s="66" t="s">
        <v>385</v>
      </c>
      <c r="J36" s="66">
        <v>41536</v>
      </c>
      <c r="K36" s="55" t="s">
        <v>386</v>
      </c>
      <c r="L36" s="67" t="s">
        <v>428</v>
      </c>
      <c r="M36" s="54" t="s">
        <v>388</v>
      </c>
      <c r="N36" s="54" t="s">
        <v>429</v>
      </c>
      <c r="O36" s="54" t="s">
        <v>390</v>
      </c>
      <c r="P36" s="54" t="s">
        <v>434</v>
      </c>
      <c r="Q36" s="54" t="s">
        <v>132</v>
      </c>
      <c r="R36" s="65"/>
      <c r="S36" s="65"/>
      <c r="T36" s="68">
        <v>5.7</v>
      </c>
      <c r="U36" s="65" t="s">
        <v>393</v>
      </c>
      <c r="V36" s="54"/>
      <c r="W36" s="54"/>
      <c r="X36" s="70"/>
      <c r="Y36" s="54"/>
      <c r="Z36" s="54"/>
      <c r="AA36" s="71"/>
      <c r="AB36" s="70"/>
      <c r="AC36" s="62" t="s">
        <v>136</v>
      </c>
    </row>
    <row r="37" spans="1:29" ht="12.75">
      <c r="A37" s="54" t="s">
        <v>380</v>
      </c>
      <c r="B37" s="54" t="s">
        <v>215</v>
      </c>
      <c r="C37" s="54" t="s">
        <v>381</v>
      </c>
      <c r="D37" s="54" t="s">
        <v>397</v>
      </c>
      <c r="E37" s="54" t="s">
        <v>398</v>
      </c>
      <c r="F37" s="54" t="s">
        <v>384</v>
      </c>
      <c r="G37" s="66">
        <v>41521</v>
      </c>
      <c r="H37" s="57">
        <v>41529</v>
      </c>
      <c r="I37" s="66" t="s">
        <v>385</v>
      </c>
      <c r="J37" s="66">
        <v>41536</v>
      </c>
      <c r="K37" s="55" t="s">
        <v>386</v>
      </c>
      <c r="L37" s="67" t="s">
        <v>428</v>
      </c>
      <c r="M37" s="54" t="s">
        <v>388</v>
      </c>
      <c r="N37" s="54" t="s">
        <v>429</v>
      </c>
      <c r="O37" s="54" t="s">
        <v>390</v>
      </c>
      <c r="P37" s="54" t="s">
        <v>435</v>
      </c>
      <c r="Q37" s="54" t="s">
        <v>132</v>
      </c>
      <c r="R37" s="65"/>
      <c r="S37" s="65"/>
      <c r="T37" s="68">
        <v>16.04</v>
      </c>
      <c r="U37" s="65" t="s">
        <v>393</v>
      </c>
      <c r="V37" s="54"/>
      <c r="W37" s="54"/>
      <c r="X37" s="70"/>
      <c r="Y37" s="54"/>
      <c r="Z37" s="54"/>
      <c r="AA37" s="71"/>
      <c r="AB37" s="70"/>
      <c r="AC37" s="62" t="s">
        <v>136</v>
      </c>
    </row>
    <row r="38" spans="1:29" ht="12.75">
      <c r="A38" s="54" t="s">
        <v>380</v>
      </c>
      <c r="B38" s="54" t="s">
        <v>215</v>
      </c>
      <c r="C38" s="54" t="s">
        <v>381</v>
      </c>
      <c r="D38" s="54" t="s">
        <v>397</v>
      </c>
      <c r="E38" s="54" t="s">
        <v>398</v>
      </c>
      <c r="F38" s="54" t="s">
        <v>384</v>
      </c>
      <c r="G38" s="66">
        <v>41521</v>
      </c>
      <c r="H38" s="57">
        <v>41529</v>
      </c>
      <c r="I38" s="66" t="s">
        <v>385</v>
      </c>
      <c r="J38" s="66">
        <v>41536</v>
      </c>
      <c r="K38" s="55" t="s">
        <v>386</v>
      </c>
      <c r="L38" s="67" t="s">
        <v>428</v>
      </c>
      <c r="M38" s="54" t="s">
        <v>388</v>
      </c>
      <c r="N38" s="54" t="s">
        <v>429</v>
      </c>
      <c r="O38" s="54" t="s">
        <v>390</v>
      </c>
      <c r="P38" s="54" t="s">
        <v>436</v>
      </c>
      <c r="Q38" s="54" t="s">
        <v>132</v>
      </c>
      <c r="R38" s="65"/>
      <c r="S38" s="65"/>
      <c r="T38" s="68">
        <v>8.75</v>
      </c>
      <c r="U38" s="65" t="s">
        <v>393</v>
      </c>
      <c r="V38" s="54"/>
      <c r="W38" s="54"/>
      <c r="X38" s="70"/>
      <c r="Y38" s="54"/>
      <c r="Z38" s="54"/>
      <c r="AA38" s="71"/>
      <c r="AB38" s="70"/>
      <c r="AC38" s="62" t="s">
        <v>136</v>
      </c>
    </row>
    <row r="39" spans="1:29" ht="12.75">
      <c r="A39" s="54" t="s">
        <v>380</v>
      </c>
      <c r="B39" s="54" t="s">
        <v>215</v>
      </c>
      <c r="C39" s="54" t="s">
        <v>381</v>
      </c>
      <c r="D39" s="54" t="s">
        <v>397</v>
      </c>
      <c r="E39" s="54" t="s">
        <v>398</v>
      </c>
      <c r="F39" s="54" t="s">
        <v>384</v>
      </c>
      <c r="G39" s="66">
        <v>41521</v>
      </c>
      <c r="H39" s="57">
        <v>41529</v>
      </c>
      <c r="I39" s="66" t="s">
        <v>385</v>
      </c>
      <c r="J39" s="66">
        <v>41536</v>
      </c>
      <c r="K39" s="55" t="s">
        <v>386</v>
      </c>
      <c r="L39" s="67" t="s">
        <v>428</v>
      </c>
      <c r="M39" s="54" t="s">
        <v>388</v>
      </c>
      <c r="N39" s="54" t="s">
        <v>429</v>
      </c>
      <c r="O39" s="54" t="s">
        <v>390</v>
      </c>
      <c r="P39" s="54" t="s">
        <v>437</v>
      </c>
      <c r="Q39" s="54" t="s">
        <v>132</v>
      </c>
      <c r="R39" s="65"/>
      <c r="S39" s="65"/>
      <c r="T39" s="68">
        <v>52.39</v>
      </c>
      <c r="U39" s="65" t="s">
        <v>393</v>
      </c>
      <c r="V39" s="54"/>
      <c r="W39" s="54"/>
      <c r="X39" s="70"/>
      <c r="Y39" s="54"/>
      <c r="Z39" s="54"/>
      <c r="AA39" s="71"/>
      <c r="AB39" s="70"/>
      <c r="AC39" s="62" t="s">
        <v>136</v>
      </c>
    </row>
    <row r="40" spans="1:29" ht="12.75">
      <c r="A40" s="54" t="s">
        <v>380</v>
      </c>
      <c r="B40" s="54" t="s">
        <v>215</v>
      </c>
      <c r="C40" s="54" t="s">
        <v>381</v>
      </c>
      <c r="D40" s="54" t="s">
        <v>397</v>
      </c>
      <c r="E40" s="54" t="s">
        <v>398</v>
      </c>
      <c r="F40" s="54" t="s">
        <v>384</v>
      </c>
      <c r="G40" s="66">
        <v>41521</v>
      </c>
      <c r="H40" s="57">
        <v>41529</v>
      </c>
      <c r="I40" s="66" t="s">
        <v>385</v>
      </c>
      <c r="J40" s="66">
        <v>41536</v>
      </c>
      <c r="K40" s="55" t="s">
        <v>386</v>
      </c>
      <c r="L40" s="67" t="s">
        <v>428</v>
      </c>
      <c r="M40" s="54" t="s">
        <v>388</v>
      </c>
      <c r="N40" s="54" t="s">
        <v>429</v>
      </c>
      <c r="O40" s="54" t="s">
        <v>390</v>
      </c>
      <c r="P40" s="54" t="s">
        <v>438</v>
      </c>
      <c r="Q40" s="54" t="s">
        <v>132</v>
      </c>
      <c r="R40" s="65"/>
      <c r="S40" s="65"/>
      <c r="T40" s="68">
        <v>6.13</v>
      </c>
      <c r="U40" s="65" t="s">
        <v>393</v>
      </c>
      <c r="V40" s="54"/>
      <c r="W40" s="54"/>
      <c r="X40" s="70"/>
      <c r="Y40" s="54"/>
      <c r="Z40" s="54"/>
      <c r="AA40" s="71"/>
      <c r="AB40" s="70"/>
      <c r="AC40" s="62" t="s">
        <v>136</v>
      </c>
    </row>
    <row r="41" spans="1:29" ht="12.75">
      <c r="A41" s="54" t="s">
        <v>380</v>
      </c>
      <c r="B41" s="54" t="s">
        <v>215</v>
      </c>
      <c r="C41" s="54" t="s">
        <v>381</v>
      </c>
      <c r="D41" s="54" t="s">
        <v>400</v>
      </c>
      <c r="E41" s="54" t="s">
        <v>401</v>
      </c>
      <c r="F41" s="54" t="s">
        <v>384</v>
      </c>
      <c r="G41" s="66">
        <v>41521</v>
      </c>
      <c r="H41" s="57">
        <v>41529</v>
      </c>
      <c r="I41" s="66" t="s">
        <v>385</v>
      </c>
      <c r="J41" s="66">
        <v>41536</v>
      </c>
      <c r="K41" s="55" t="s">
        <v>386</v>
      </c>
      <c r="L41" s="67" t="s">
        <v>428</v>
      </c>
      <c r="M41" s="54" t="s">
        <v>388</v>
      </c>
      <c r="N41" s="54" t="s">
        <v>429</v>
      </c>
      <c r="O41" s="54" t="s">
        <v>390</v>
      </c>
      <c r="P41" s="54" t="s">
        <v>430</v>
      </c>
      <c r="Q41" s="54" t="s">
        <v>132</v>
      </c>
      <c r="R41" s="65"/>
      <c r="S41" s="65"/>
      <c r="T41" s="68" t="s">
        <v>439</v>
      </c>
      <c r="U41" s="65" t="s">
        <v>393</v>
      </c>
      <c r="V41" s="54"/>
      <c r="W41" s="54"/>
      <c r="X41" s="70"/>
      <c r="Y41" s="54"/>
      <c r="Z41" s="54"/>
      <c r="AA41" s="71"/>
      <c r="AB41" s="70"/>
      <c r="AC41" s="62" t="s">
        <v>20</v>
      </c>
    </row>
    <row r="42" spans="1:29" ht="12.75">
      <c r="A42" s="54" t="s">
        <v>380</v>
      </c>
      <c r="B42" s="54" t="s">
        <v>215</v>
      </c>
      <c r="C42" s="54" t="s">
        <v>381</v>
      </c>
      <c r="D42" s="54" t="s">
        <v>400</v>
      </c>
      <c r="E42" s="54" t="s">
        <v>401</v>
      </c>
      <c r="F42" s="54" t="s">
        <v>384</v>
      </c>
      <c r="G42" s="66">
        <v>41521</v>
      </c>
      <c r="H42" s="57">
        <v>41529</v>
      </c>
      <c r="I42" s="66" t="s">
        <v>385</v>
      </c>
      <c r="J42" s="66">
        <v>41536</v>
      </c>
      <c r="K42" s="55" t="s">
        <v>386</v>
      </c>
      <c r="L42" s="67" t="s">
        <v>428</v>
      </c>
      <c r="M42" s="54" t="s">
        <v>388</v>
      </c>
      <c r="N42" s="54" t="s">
        <v>429</v>
      </c>
      <c r="O42" s="54" t="s">
        <v>390</v>
      </c>
      <c r="P42" s="54" t="s">
        <v>431</v>
      </c>
      <c r="Q42" s="54" t="s">
        <v>132</v>
      </c>
      <c r="R42" s="65"/>
      <c r="S42" s="65"/>
      <c r="T42" s="68">
        <v>0.15</v>
      </c>
      <c r="U42" s="65" t="s">
        <v>393</v>
      </c>
      <c r="V42" s="54"/>
      <c r="W42" s="54"/>
      <c r="X42" s="70"/>
      <c r="Y42" s="54"/>
      <c r="Z42" s="54"/>
      <c r="AA42" s="71"/>
      <c r="AB42" s="70"/>
      <c r="AC42" s="62" t="s">
        <v>20</v>
      </c>
    </row>
    <row r="43" spans="1:29" ht="12.75">
      <c r="A43" s="54" t="s">
        <v>380</v>
      </c>
      <c r="B43" s="54" t="s">
        <v>215</v>
      </c>
      <c r="C43" s="54" t="s">
        <v>381</v>
      </c>
      <c r="D43" s="54" t="s">
        <v>400</v>
      </c>
      <c r="E43" s="54" t="s">
        <v>401</v>
      </c>
      <c r="F43" s="54" t="s">
        <v>384</v>
      </c>
      <c r="G43" s="66">
        <v>41521</v>
      </c>
      <c r="H43" s="57">
        <v>41529</v>
      </c>
      <c r="I43" s="66" t="s">
        <v>385</v>
      </c>
      <c r="J43" s="66">
        <v>41536</v>
      </c>
      <c r="K43" s="55" t="s">
        <v>386</v>
      </c>
      <c r="L43" s="67" t="s">
        <v>428</v>
      </c>
      <c r="M43" s="54" t="s">
        <v>388</v>
      </c>
      <c r="N43" s="54" t="s">
        <v>429</v>
      </c>
      <c r="O43" s="54" t="s">
        <v>390</v>
      </c>
      <c r="P43" s="54" t="s">
        <v>432</v>
      </c>
      <c r="Q43" s="54" t="s">
        <v>132</v>
      </c>
      <c r="R43" s="65"/>
      <c r="S43" s="65"/>
      <c r="T43" s="68">
        <v>0.26</v>
      </c>
      <c r="U43" s="65" t="s">
        <v>393</v>
      </c>
      <c r="V43" s="54"/>
      <c r="W43" s="54"/>
      <c r="X43" s="70"/>
      <c r="Y43" s="54"/>
      <c r="Z43" s="54"/>
      <c r="AA43" s="71"/>
      <c r="AB43" s="70"/>
      <c r="AC43" s="62" t="s">
        <v>20</v>
      </c>
    </row>
    <row r="44" spans="1:29" ht="12.75">
      <c r="A44" s="54" t="s">
        <v>380</v>
      </c>
      <c r="B44" s="54" t="s">
        <v>215</v>
      </c>
      <c r="C44" s="54" t="s">
        <v>381</v>
      </c>
      <c r="D44" s="54" t="s">
        <v>400</v>
      </c>
      <c r="E44" s="54" t="s">
        <v>401</v>
      </c>
      <c r="F44" s="54" t="s">
        <v>384</v>
      </c>
      <c r="G44" s="66">
        <v>41521</v>
      </c>
      <c r="H44" s="57">
        <v>41529</v>
      </c>
      <c r="I44" s="66" t="s">
        <v>385</v>
      </c>
      <c r="J44" s="66">
        <v>41536</v>
      </c>
      <c r="K44" s="55" t="s">
        <v>386</v>
      </c>
      <c r="L44" s="67" t="s">
        <v>428</v>
      </c>
      <c r="M44" s="54" t="s">
        <v>388</v>
      </c>
      <c r="N44" s="54" t="s">
        <v>429</v>
      </c>
      <c r="O44" s="54" t="s">
        <v>390</v>
      </c>
      <c r="P44" s="54" t="s">
        <v>433</v>
      </c>
      <c r="Q44" s="54" t="s">
        <v>132</v>
      </c>
      <c r="R44" s="65"/>
      <c r="S44" s="65"/>
      <c r="T44" s="68">
        <v>0.67</v>
      </c>
      <c r="U44" s="65" t="s">
        <v>393</v>
      </c>
      <c r="V44" s="54"/>
      <c r="W44" s="54"/>
      <c r="X44" s="70"/>
      <c r="Y44" s="54"/>
      <c r="Z44" s="54"/>
      <c r="AA44" s="71"/>
      <c r="AB44" s="70"/>
      <c r="AC44" s="62" t="s">
        <v>20</v>
      </c>
    </row>
    <row r="45" spans="1:29" ht="12.75">
      <c r="A45" s="54" t="s">
        <v>380</v>
      </c>
      <c r="B45" s="54" t="s">
        <v>215</v>
      </c>
      <c r="C45" s="54" t="s">
        <v>381</v>
      </c>
      <c r="D45" s="54" t="s">
        <v>400</v>
      </c>
      <c r="E45" s="54" t="s">
        <v>401</v>
      </c>
      <c r="F45" s="54" t="s">
        <v>384</v>
      </c>
      <c r="G45" s="66">
        <v>41521</v>
      </c>
      <c r="H45" s="57">
        <v>41529</v>
      </c>
      <c r="I45" s="66" t="s">
        <v>385</v>
      </c>
      <c r="J45" s="66">
        <v>41536</v>
      </c>
      <c r="K45" s="55" t="s">
        <v>386</v>
      </c>
      <c r="L45" s="67" t="s">
        <v>428</v>
      </c>
      <c r="M45" s="54" t="s">
        <v>388</v>
      </c>
      <c r="N45" s="54" t="s">
        <v>429</v>
      </c>
      <c r="O45" s="54" t="s">
        <v>390</v>
      </c>
      <c r="P45" s="54" t="s">
        <v>434</v>
      </c>
      <c r="Q45" s="54" t="s">
        <v>132</v>
      </c>
      <c r="R45" s="65"/>
      <c r="S45" s="65"/>
      <c r="T45" s="68">
        <v>1.29</v>
      </c>
      <c r="U45" s="65" t="s">
        <v>393</v>
      </c>
      <c r="V45" s="54"/>
      <c r="W45" s="54"/>
      <c r="X45" s="70"/>
      <c r="Y45" s="54"/>
      <c r="Z45" s="54"/>
      <c r="AA45" s="71"/>
      <c r="AB45" s="70"/>
      <c r="AC45" s="62" t="s">
        <v>20</v>
      </c>
    </row>
    <row r="46" spans="1:29" ht="12.75">
      <c r="A46" s="54" t="s">
        <v>380</v>
      </c>
      <c r="B46" s="54" t="s">
        <v>215</v>
      </c>
      <c r="C46" s="54" t="s">
        <v>381</v>
      </c>
      <c r="D46" s="54" t="s">
        <v>400</v>
      </c>
      <c r="E46" s="54" t="s">
        <v>401</v>
      </c>
      <c r="F46" s="54" t="s">
        <v>384</v>
      </c>
      <c r="G46" s="66">
        <v>41521</v>
      </c>
      <c r="H46" s="57">
        <v>41529</v>
      </c>
      <c r="I46" s="66" t="s">
        <v>385</v>
      </c>
      <c r="J46" s="66">
        <v>41536</v>
      </c>
      <c r="K46" s="55" t="s">
        <v>386</v>
      </c>
      <c r="L46" s="67" t="s">
        <v>428</v>
      </c>
      <c r="M46" s="54" t="s">
        <v>388</v>
      </c>
      <c r="N46" s="54" t="s">
        <v>429</v>
      </c>
      <c r="O46" s="54" t="s">
        <v>390</v>
      </c>
      <c r="P46" s="54" t="s">
        <v>435</v>
      </c>
      <c r="Q46" s="54" t="s">
        <v>132</v>
      </c>
      <c r="R46" s="65"/>
      <c r="S46" s="65"/>
      <c r="T46" s="68">
        <v>10.44</v>
      </c>
      <c r="U46" s="65" t="s">
        <v>393</v>
      </c>
      <c r="V46" s="54"/>
      <c r="W46" s="54"/>
      <c r="X46" s="70"/>
      <c r="Y46" s="54"/>
      <c r="Z46" s="54"/>
      <c r="AA46" s="71"/>
      <c r="AB46" s="70"/>
      <c r="AC46" s="62" t="s">
        <v>20</v>
      </c>
    </row>
    <row r="47" spans="1:29" ht="12.75">
      <c r="A47" s="54" t="s">
        <v>380</v>
      </c>
      <c r="B47" s="54" t="s">
        <v>215</v>
      </c>
      <c r="C47" s="54" t="s">
        <v>381</v>
      </c>
      <c r="D47" s="54" t="s">
        <v>400</v>
      </c>
      <c r="E47" s="54" t="s">
        <v>401</v>
      </c>
      <c r="F47" s="54" t="s">
        <v>384</v>
      </c>
      <c r="G47" s="66">
        <v>41521</v>
      </c>
      <c r="H47" s="57">
        <v>41529</v>
      </c>
      <c r="I47" s="66" t="s">
        <v>385</v>
      </c>
      <c r="J47" s="66">
        <v>41536</v>
      </c>
      <c r="K47" s="55" t="s">
        <v>386</v>
      </c>
      <c r="L47" s="67" t="s">
        <v>428</v>
      </c>
      <c r="M47" s="54" t="s">
        <v>388</v>
      </c>
      <c r="N47" s="54" t="s">
        <v>429</v>
      </c>
      <c r="O47" s="54" t="s">
        <v>390</v>
      </c>
      <c r="P47" s="54" t="s">
        <v>436</v>
      </c>
      <c r="Q47" s="54" t="s">
        <v>132</v>
      </c>
      <c r="R47" s="65"/>
      <c r="S47" s="65"/>
      <c r="T47" s="68">
        <v>8.52</v>
      </c>
      <c r="U47" s="65" t="s">
        <v>393</v>
      </c>
      <c r="V47" s="54"/>
      <c r="W47" s="54"/>
      <c r="X47" s="70"/>
      <c r="Y47" s="54"/>
      <c r="Z47" s="54"/>
      <c r="AA47" s="71"/>
      <c r="AB47" s="70"/>
      <c r="AC47" s="62" t="s">
        <v>20</v>
      </c>
    </row>
    <row r="48" spans="1:29" ht="12.75">
      <c r="A48" s="54" t="s">
        <v>380</v>
      </c>
      <c r="B48" s="54" t="s">
        <v>215</v>
      </c>
      <c r="C48" s="54" t="s">
        <v>381</v>
      </c>
      <c r="D48" s="54" t="s">
        <v>400</v>
      </c>
      <c r="E48" s="54" t="s">
        <v>401</v>
      </c>
      <c r="F48" s="54" t="s">
        <v>384</v>
      </c>
      <c r="G48" s="66">
        <v>41521</v>
      </c>
      <c r="H48" s="57">
        <v>41529</v>
      </c>
      <c r="I48" s="66" t="s">
        <v>385</v>
      </c>
      <c r="J48" s="66">
        <v>41536</v>
      </c>
      <c r="K48" s="55" t="s">
        <v>386</v>
      </c>
      <c r="L48" s="67" t="s">
        <v>428</v>
      </c>
      <c r="M48" s="54" t="s">
        <v>388</v>
      </c>
      <c r="N48" s="54" t="s">
        <v>429</v>
      </c>
      <c r="O48" s="54" t="s">
        <v>390</v>
      </c>
      <c r="P48" s="54" t="s">
        <v>437</v>
      </c>
      <c r="Q48" s="54" t="s">
        <v>132</v>
      </c>
      <c r="R48" s="65"/>
      <c r="S48" s="65"/>
      <c r="T48" s="68">
        <v>53.74</v>
      </c>
      <c r="U48" s="65" t="s">
        <v>393</v>
      </c>
      <c r="V48" s="54"/>
      <c r="W48" s="54"/>
      <c r="X48" s="70"/>
      <c r="Y48" s="54"/>
      <c r="Z48" s="54"/>
      <c r="AA48" s="71"/>
      <c r="AB48" s="70"/>
      <c r="AC48" s="62" t="s">
        <v>20</v>
      </c>
    </row>
    <row r="49" spans="1:29" ht="12.75">
      <c r="A49" s="54" t="s">
        <v>380</v>
      </c>
      <c r="B49" s="54" t="s">
        <v>215</v>
      </c>
      <c r="C49" s="54" t="s">
        <v>381</v>
      </c>
      <c r="D49" s="54" t="s">
        <v>400</v>
      </c>
      <c r="E49" s="54" t="s">
        <v>401</v>
      </c>
      <c r="F49" s="54" t="s">
        <v>384</v>
      </c>
      <c r="G49" s="66">
        <v>41521</v>
      </c>
      <c r="H49" s="57">
        <v>41529</v>
      </c>
      <c r="I49" s="66" t="s">
        <v>385</v>
      </c>
      <c r="J49" s="66">
        <v>41536</v>
      </c>
      <c r="K49" s="55" t="s">
        <v>386</v>
      </c>
      <c r="L49" s="67" t="s">
        <v>428</v>
      </c>
      <c r="M49" s="54" t="s">
        <v>388</v>
      </c>
      <c r="N49" s="54" t="s">
        <v>429</v>
      </c>
      <c r="O49" s="54" t="s">
        <v>390</v>
      </c>
      <c r="P49" s="54" t="s">
        <v>438</v>
      </c>
      <c r="Q49" s="54" t="s">
        <v>132</v>
      </c>
      <c r="R49" s="65"/>
      <c r="S49" s="65"/>
      <c r="T49" s="68">
        <v>15.75</v>
      </c>
      <c r="U49" s="65" t="s">
        <v>393</v>
      </c>
      <c r="V49" s="54"/>
      <c r="W49" s="54"/>
      <c r="X49" s="70"/>
      <c r="Y49" s="54"/>
      <c r="Z49" s="54"/>
      <c r="AA49" s="71"/>
      <c r="AB49" s="70"/>
      <c r="AC49" s="62" t="s">
        <v>20</v>
      </c>
    </row>
    <row r="50" spans="1:29" ht="12.75">
      <c r="A50" s="54" t="s">
        <v>380</v>
      </c>
      <c r="B50" s="54" t="s">
        <v>215</v>
      </c>
      <c r="C50" s="54" t="s">
        <v>381</v>
      </c>
      <c r="D50" s="54" t="s">
        <v>403</v>
      </c>
      <c r="E50" s="54" t="s">
        <v>404</v>
      </c>
      <c r="F50" s="54" t="s">
        <v>384</v>
      </c>
      <c r="G50" s="66">
        <v>41521</v>
      </c>
      <c r="H50" s="57">
        <v>41529</v>
      </c>
      <c r="I50" s="66" t="s">
        <v>385</v>
      </c>
      <c r="J50" s="66">
        <v>41536</v>
      </c>
      <c r="K50" s="55" t="s">
        <v>386</v>
      </c>
      <c r="L50" s="67" t="s">
        <v>428</v>
      </c>
      <c r="M50" s="54" t="s">
        <v>388</v>
      </c>
      <c r="N50" s="54" t="s">
        <v>429</v>
      </c>
      <c r="O50" s="54" t="s">
        <v>390</v>
      </c>
      <c r="P50" s="54" t="s">
        <v>430</v>
      </c>
      <c r="Q50" s="54" t="s">
        <v>132</v>
      </c>
      <c r="R50" s="65"/>
      <c r="S50" s="65"/>
      <c r="T50" s="68" t="s">
        <v>439</v>
      </c>
      <c r="U50" s="65" t="s">
        <v>393</v>
      </c>
      <c r="V50" s="54"/>
      <c r="W50" s="54"/>
      <c r="X50" s="70"/>
      <c r="Y50" s="54"/>
      <c r="Z50" s="54"/>
      <c r="AA50" s="71"/>
      <c r="AB50" s="70"/>
      <c r="AC50" s="62" t="s">
        <v>235</v>
      </c>
    </row>
    <row r="51" spans="1:29" ht="12.75">
      <c r="A51" s="54" t="s">
        <v>380</v>
      </c>
      <c r="B51" s="54" t="s">
        <v>215</v>
      </c>
      <c r="C51" s="54" t="s">
        <v>381</v>
      </c>
      <c r="D51" s="54" t="s">
        <v>403</v>
      </c>
      <c r="E51" s="54" t="s">
        <v>404</v>
      </c>
      <c r="F51" s="54" t="s">
        <v>384</v>
      </c>
      <c r="G51" s="66">
        <v>41521</v>
      </c>
      <c r="H51" s="57">
        <v>41529</v>
      </c>
      <c r="I51" s="66" t="s">
        <v>385</v>
      </c>
      <c r="J51" s="66">
        <v>41536</v>
      </c>
      <c r="K51" s="55" t="s">
        <v>386</v>
      </c>
      <c r="L51" s="67" t="s">
        <v>428</v>
      </c>
      <c r="M51" s="54" t="s">
        <v>388</v>
      </c>
      <c r="N51" s="54" t="s">
        <v>429</v>
      </c>
      <c r="O51" s="54" t="s">
        <v>390</v>
      </c>
      <c r="P51" s="54" t="s">
        <v>431</v>
      </c>
      <c r="Q51" s="54" t="s">
        <v>132</v>
      </c>
      <c r="R51" s="65"/>
      <c r="S51" s="65"/>
      <c r="T51" s="68">
        <v>0.13</v>
      </c>
      <c r="U51" s="65" t="s">
        <v>393</v>
      </c>
      <c r="V51" s="54"/>
      <c r="W51" s="54"/>
      <c r="X51" s="70"/>
      <c r="Y51" s="54"/>
      <c r="Z51" s="54"/>
      <c r="AA51" s="71"/>
      <c r="AB51" s="70"/>
      <c r="AC51" s="62" t="s">
        <v>235</v>
      </c>
    </row>
    <row r="52" spans="1:29" ht="12.75">
      <c r="A52" s="54" t="s">
        <v>380</v>
      </c>
      <c r="B52" s="54" t="s">
        <v>215</v>
      </c>
      <c r="C52" s="54" t="s">
        <v>381</v>
      </c>
      <c r="D52" s="54" t="s">
        <v>403</v>
      </c>
      <c r="E52" s="54" t="s">
        <v>404</v>
      </c>
      <c r="F52" s="54" t="s">
        <v>384</v>
      </c>
      <c r="G52" s="66">
        <v>41521</v>
      </c>
      <c r="H52" s="57">
        <v>41529</v>
      </c>
      <c r="I52" s="66" t="s">
        <v>385</v>
      </c>
      <c r="J52" s="66">
        <v>41536</v>
      </c>
      <c r="K52" s="55" t="s">
        <v>386</v>
      </c>
      <c r="L52" s="67" t="s">
        <v>428</v>
      </c>
      <c r="M52" s="54" t="s">
        <v>388</v>
      </c>
      <c r="N52" s="54" t="s">
        <v>429</v>
      </c>
      <c r="O52" s="54" t="s">
        <v>390</v>
      </c>
      <c r="P52" s="54" t="s">
        <v>432</v>
      </c>
      <c r="Q52" s="54" t="s">
        <v>132</v>
      </c>
      <c r="R52" s="65"/>
      <c r="S52" s="65"/>
      <c r="T52" s="68">
        <v>0.28000000000000003</v>
      </c>
      <c r="U52" s="65" t="s">
        <v>393</v>
      </c>
      <c r="V52" s="54"/>
      <c r="W52" s="54"/>
      <c r="X52" s="70"/>
      <c r="Y52" s="54"/>
      <c r="Z52" s="54"/>
      <c r="AA52" s="71"/>
      <c r="AB52" s="70"/>
      <c r="AC52" s="62" t="s">
        <v>235</v>
      </c>
    </row>
    <row r="53" spans="1:29" ht="12.75">
      <c r="A53" s="54" t="s">
        <v>380</v>
      </c>
      <c r="B53" s="54" t="s">
        <v>215</v>
      </c>
      <c r="C53" s="54" t="s">
        <v>381</v>
      </c>
      <c r="D53" s="54" t="s">
        <v>403</v>
      </c>
      <c r="E53" s="54" t="s">
        <v>404</v>
      </c>
      <c r="F53" s="54" t="s">
        <v>384</v>
      </c>
      <c r="G53" s="66">
        <v>41521</v>
      </c>
      <c r="H53" s="57">
        <v>41529</v>
      </c>
      <c r="I53" s="66" t="s">
        <v>385</v>
      </c>
      <c r="J53" s="66">
        <v>41536</v>
      </c>
      <c r="K53" s="55" t="s">
        <v>386</v>
      </c>
      <c r="L53" s="67" t="s">
        <v>428</v>
      </c>
      <c r="M53" s="54" t="s">
        <v>388</v>
      </c>
      <c r="N53" s="54" t="s">
        <v>429</v>
      </c>
      <c r="O53" s="54" t="s">
        <v>390</v>
      </c>
      <c r="P53" s="54" t="s">
        <v>433</v>
      </c>
      <c r="Q53" s="54" t="s">
        <v>132</v>
      </c>
      <c r="R53" s="65"/>
      <c r="S53" s="65"/>
      <c r="T53" s="68">
        <v>0.43</v>
      </c>
      <c r="U53" s="65" t="s">
        <v>393</v>
      </c>
      <c r="V53" s="54"/>
      <c r="W53" s="54"/>
      <c r="X53" s="70"/>
      <c r="Y53" s="54"/>
      <c r="Z53" s="54"/>
      <c r="AA53" s="71"/>
      <c r="AB53" s="70"/>
      <c r="AC53" s="62" t="s">
        <v>235</v>
      </c>
    </row>
    <row r="54" spans="1:29" ht="12.75">
      <c r="A54" s="54" t="s">
        <v>380</v>
      </c>
      <c r="B54" s="54" t="s">
        <v>215</v>
      </c>
      <c r="C54" s="54" t="s">
        <v>381</v>
      </c>
      <c r="D54" s="54" t="s">
        <v>403</v>
      </c>
      <c r="E54" s="54" t="s">
        <v>404</v>
      </c>
      <c r="F54" s="54" t="s">
        <v>384</v>
      </c>
      <c r="G54" s="66">
        <v>41521</v>
      </c>
      <c r="H54" s="57">
        <v>41529</v>
      </c>
      <c r="I54" s="66" t="s">
        <v>385</v>
      </c>
      <c r="J54" s="66">
        <v>41536</v>
      </c>
      <c r="K54" s="55" t="s">
        <v>386</v>
      </c>
      <c r="L54" s="67" t="s">
        <v>428</v>
      </c>
      <c r="M54" s="54" t="s">
        <v>388</v>
      </c>
      <c r="N54" s="54" t="s">
        <v>429</v>
      </c>
      <c r="O54" s="54" t="s">
        <v>390</v>
      </c>
      <c r="P54" s="54" t="s">
        <v>434</v>
      </c>
      <c r="Q54" s="54" t="s">
        <v>132</v>
      </c>
      <c r="R54" s="65"/>
      <c r="S54" s="65"/>
      <c r="T54" s="68">
        <v>0.52</v>
      </c>
      <c r="U54" s="65" t="s">
        <v>393</v>
      </c>
      <c r="V54" s="54"/>
      <c r="W54" s="54"/>
      <c r="X54" s="70"/>
      <c r="Y54" s="54"/>
      <c r="Z54" s="54"/>
      <c r="AA54" s="71"/>
      <c r="AB54" s="70"/>
      <c r="AC54" s="62" t="s">
        <v>235</v>
      </c>
    </row>
    <row r="55" spans="1:29" ht="12.75">
      <c r="A55" s="54" t="s">
        <v>380</v>
      </c>
      <c r="B55" s="54" t="s">
        <v>215</v>
      </c>
      <c r="C55" s="54" t="s">
        <v>381</v>
      </c>
      <c r="D55" s="54" t="s">
        <v>403</v>
      </c>
      <c r="E55" s="54" t="s">
        <v>404</v>
      </c>
      <c r="F55" s="54" t="s">
        <v>384</v>
      </c>
      <c r="G55" s="66">
        <v>41521</v>
      </c>
      <c r="H55" s="57">
        <v>41529</v>
      </c>
      <c r="I55" s="66" t="s">
        <v>385</v>
      </c>
      <c r="J55" s="66">
        <v>41536</v>
      </c>
      <c r="K55" s="55" t="s">
        <v>386</v>
      </c>
      <c r="L55" s="67" t="s">
        <v>428</v>
      </c>
      <c r="M55" s="54" t="s">
        <v>388</v>
      </c>
      <c r="N55" s="54" t="s">
        <v>429</v>
      </c>
      <c r="O55" s="54" t="s">
        <v>390</v>
      </c>
      <c r="P55" s="54" t="s">
        <v>435</v>
      </c>
      <c r="Q55" s="54" t="s">
        <v>132</v>
      </c>
      <c r="R55" s="65"/>
      <c r="S55" s="65"/>
      <c r="T55" s="68">
        <v>1.89</v>
      </c>
      <c r="U55" s="65" t="s">
        <v>393</v>
      </c>
      <c r="V55" s="54"/>
      <c r="W55" s="54"/>
      <c r="X55" s="70"/>
      <c r="Y55" s="54"/>
      <c r="Z55" s="54"/>
      <c r="AA55" s="71"/>
      <c r="AB55" s="70"/>
      <c r="AC55" s="62" t="s">
        <v>235</v>
      </c>
    </row>
    <row r="56" spans="1:29" ht="12.75">
      <c r="A56" s="54" t="s">
        <v>380</v>
      </c>
      <c r="B56" s="54" t="s">
        <v>215</v>
      </c>
      <c r="C56" s="54" t="s">
        <v>381</v>
      </c>
      <c r="D56" s="54" t="s">
        <v>403</v>
      </c>
      <c r="E56" s="54" t="s">
        <v>404</v>
      </c>
      <c r="F56" s="54" t="s">
        <v>384</v>
      </c>
      <c r="G56" s="66">
        <v>41521</v>
      </c>
      <c r="H56" s="57">
        <v>41529</v>
      </c>
      <c r="I56" s="66" t="s">
        <v>385</v>
      </c>
      <c r="J56" s="66">
        <v>41536</v>
      </c>
      <c r="K56" s="55" t="s">
        <v>386</v>
      </c>
      <c r="L56" s="67" t="s">
        <v>428</v>
      </c>
      <c r="M56" s="54" t="s">
        <v>388</v>
      </c>
      <c r="N56" s="54" t="s">
        <v>429</v>
      </c>
      <c r="O56" s="54" t="s">
        <v>390</v>
      </c>
      <c r="P56" s="54" t="s">
        <v>436</v>
      </c>
      <c r="Q56" s="54" t="s">
        <v>132</v>
      </c>
      <c r="R56" s="65"/>
      <c r="S56" s="65"/>
      <c r="T56" s="68">
        <v>2.31</v>
      </c>
      <c r="U56" s="65" t="s">
        <v>393</v>
      </c>
      <c r="V56" s="54"/>
      <c r="W56" s="54"/>
      <c r="X56" s="70"/>
      <c r="Y56" s="54"/>
      <c r="Z56" s="54"/>
      <c r="AA56" s="71"/>
      <c r="AB56" s="70"/>
      <c r="AC56" s="62" t="s">
        <v>235</v>
      </c>
    </row>
    <row r="57" spans="1:29" ht="12.75">
      <c r="A57" s="54" t="s">
        <v>380</v>
      </c>
      <c r="B57" s="54" t="s">
        <v>215</v>
      </c>
      <c r="C57" s="54" t="s">
        <v>381</v>
      </c>
      <c r="D57" s="54" t="s">
        <v>403</v>
      </c>
      <c r="E57" s="54" t="s">
        <v>404</v>
      </c>
      <c r="F57" s="54" t="s">
        <v>384</v>
      </c>
      <c r="G57" s="66">
        <v>41521</v>
      </c>
      <c r="H57" s="57">
        <v>41529</v>
      </c>
      <c r="I57" s="66" t="s">
        <v>385</v>
      </c>
      <c r="J57" s="66">
        <v>41536</v>
      </c>
      <c r="K57" s="55" t="s">
        <v>386</v>
      </c>
      <c r="L57" s="67" t="s">
        <v>428</v>
      </c>
      <c r="M57" s="54" t="s">
        <v>388</v>
      </c>
      <c r="N57" s="54" t="s">
        <v>429</v>
      </c>
      <c r="O57" s="54" t="s">
        <v>390</v>
      </c>
      <c r="P57" s="54" t="s">
        <v>437</v>
      </c>
      <c r="Q57" s="54" t="s">
        <v>132</v>
      </c>
      <c r="R57" s="65"/>
      <c r="S57" s="65"/>
      <c r="T57" s="68">
        <v>61.39</v>
      </c>
      <c r="U57" s="65" t="s">
        <v>393</v>
      </c>
      <c r="V57" s="54"/>
      <c r="W57" s="54"/>
      <c r="X57" s="70"/>
      <c r="Y57" s="54"/>
      <c r="Z57" s="54"/>
      <c r="AA57" s="71"/>
      <c r="AB57" s="70"/>
      <c r="AC57" s="62" t="s">
        <v>235</v>
      </c>
    </row>
    <row r="58" spans="1:29" ht="12.75">
      <c r="A58" s="54" t="s">
        <v>380</v>
      </c>
      <c r="B58" s="54" t="s">
        <v>215</v>
      </c>
      <c r="C58" s="54" t="s">
        <v>381</v>
      </c>
      <c r="D58" s="54" t="s">
        <v>403</v>
      </c>
      <c r="E58" s="54" t="s">
        <v>404</v>
      </c>
      <c r="F58" s="54" t="s">
        <v>384</v>
      </c>
      <c r="G58" s="66">
        <v>41521</v>
      </c>
      <c r="H58" s="57">
        <v>41529</v>
      </c>
      <c r="I58" s="66" t="s">
        <v>385</v>
      </c>
      <c r="J58" s="66">
        <v>41536</v>
      </c>
      <c r="K58" s="55" t="s">
        <v>386</v>
      </c>
      <c r="L58" s="67" t="s">
        <v>428</v>
      </c>
      <c r="M58" s="54" t="s">
        <v>388</v>
      </c>
      <c r="N58" s="54" t="s">
        <v>429</v>
      </c>
      <c r="O58" s="54" t="s">
        <v>390</v>
      </c>
      <c r="P58" s="54" t="s">
        <v>438</v>
      </c>
      <c r="Q58" s="54" t="s">
        <v>132</v>
      </c>
      <c r="R58" s="65"/>
      <c r="S58" s="65"/>
      <c r="T58" s="68">
        <v>31.2</v>
      </c>
      <c r="U58" s="65" t="s">
        <v>393</v>
      </c>
      <c r="V58" s="54"/>
      <c r="W58" s="54"/>
      <c r="X58" s="70"/>
      <c r="Y58" s="54"/>
      <c r="Z58" s="54"/>
      <c r="AA58" s="71"/>
      <c r="AB58" s="70"/>
      <c r="AC58" s="62" t="s">
        <v>235</v>
      </c>
    </row>
    <row r="59" spans="1:29" ht="12.75">
      <c r="A59" s="54" t="s">
        <v>380</v>
      </c>
      <c r="B59" s="54" t="s">
        <v>215</v>
      </c>
      <c r="C59" s="54" t="s">
        <v>381</v>
      </c>
      <c r="D59" s="54" t="s">
        <v>406</v>
      </c>
      <c r="E59" s="54" t="s">
        <v>407</v>
      </c>
      <c r="F59" s="54" t="s">
        <v>384</v>
      </c>
      <c r="G59" s="66">
        <v>41521</v>
      </c>
      <c r="H59" s="57">
        <v>41529</v>
      </c>
      <c r="I59" s="66" t="s">
        <v>385</v>
      </c>
      <c r="J59" s="66">
        <v>41536</v>
      </c>
      <c r="K59" s="55" t="s">
        <v>386</v>
      </c>
      <c r="L59" s="67" t="s">
        <v>428</v>
      </c>
      <c r="M59" s="54" t="s">
        <v>388</v>
      </c>
      <c r="N59" s="54" t="s">
        <v>429</v>
      </c>
      <c r="O59" s="54" t="s">
        <v>390</v>
      </c>
      <c r="P59" s="54" t="s">
        <v>430</v>
      </c>
      <c r="Q59" s="54" t="s">
        <v>132</v>
      </c>
      <c r="R59" s="65"/>
      <c r="S59" s="65"/>
      <c r="T59" s="68">
        <v>10.62</v>
      </c>
      <c r="U59" s="65" t="s">
        <v>393</v>
      </c>
      <c r="V59" s="54"/>
      <c r="W59" s="54"/>
      <c r="X59" s="70"/>
      <c r="Y59" s="54"/>
      <c r="Z59" s="54"/>
      <c r="AA59" s="71"/>
      <c r="AB59" s="70"/>
      <c r="AC59" s="62" t="s">
        <v>239</v>
      </c>
    </row>
    <row r="60" spans="1:29" ht="12.75">
      <c r="A60" s="54" t="s">
        <v>380</v>
      </c>
      <c r="B60" s="54" t="s">
        <v>215</v>
      </c>
      <c r="C60" s="54" t="s">
        <v>381</v>
      </c>
      <c r="D60" s="54" t="s">
        <v>406</v>
      </c>
      <c r="E60" s="54" t="s">
        <v>407</v>
      </c>
      <c r="F60" s="54" t="s">
        <v>384</v>
      </c>
      <c r="G60" s="66">
        <v>41521</v>
      </c>
      <c r="H60" s="57">
        <v>41529</v>
      </c>
      <c r="I60" s="66" t="s">
        <v>385</v>
      </c>
      <c r="J60" s="66">
        <v>41536</v>
      </c>
      <c r="K60" s="55" t="s">
        <v>386</v>
      </c>
      <c r="L60" s="67" t="s">
        <v>428</v>
      </c>
      <c r="M60" s="54" t="s">
        <v>388</v>
      </c>
      <c r="N60" s="54" t="s">
        <v>429</v>
      </c>
      <c r="O60" s="54" t="s">
        <v>390</v>
      </c>
      <c r="P60" s="54" t="s">
        <v>431</v>
      </c>
      <c r="Q60" s="54" t="s">
        <v>132</v>
      </c>
      <c r="R60" s="65"/>
      <c r="S60" s="65"/>
      <c r="T60" s="68">
        <v>9.32</v>
      </c>
      <c r="U60" s="65" t="s">
        <v>393</v>
      </c>
      <c r="V60" s="54"/>
      <c r="W60" s="54"/>
      <c r="X60" s="70"/>
      <c r="Y60" s="54"/>
      <c r="Z60" s="54"/>
      <c r="AA60" s="71"/>
      <c r="AB60" s="70"/>
      <c r="AC60" s="62" t="s">
        <v>239</v>
      </c>
    </row>
    <row r="61" spans="1:29" ht="12.75">
      <c r="A61" s="54" t="s">
        <v>380</v>
      </c>
      <c r="B61" s="54" t="s">
        <v>215</v>
      </c>
      <c r="C61" s="54" t="s">
        <v>381</v>
      </c>
      <c r="D61" s="54" t="s">
        <v>406</v>
      </c>
      <c r="E61" s="54" t="s">
        <v>407</v>
      </c>
      <c r="F61" s="54" t="s">
        <v>384</v>
      </c>
      <c r="G61" s="66">
        <v>41521</v>
      </c>
      <c r="H61" s="57">
        <v>41529</v>
      </c>
      <c r="I61" s="66" t="s">
        <v>385</v>
      </c>
      <c r="J61" s="66">
        <v>41536</v>
      </c>
      <c r="K61" s="55" t="s">
        <v>386</v>
      </c>
      <c r="L61" s="67" t="s">
        <v>428</v>
      </c>
      <c r="M61" s="54" t="s">
        <v>388</v>
      </c>
      <c r="N61" s="54" t="s">
        <v>429</v>
      </c>
      <c r="O61" s="54" t="s">
        <v>390</v>
      </c>
      <c r="P61" s="54" t="s">
        <v>432</v>
      </c>
      <c r="Q61" s="54" t="s">
        <v>132</v>
      </c>
      <c r="R61" s="65"/>
      <c r="S61" s="65"/>
      <c r="T61" s="68">
        <v>13.74</v>
      </c>
      <c r="U61" s="65" t="s">
        <v>393</v>
      </c>
      <c r="V61" s="54"/>
      <c r="W61" s="54"/>
      <c r="X61" s="70"/>
      <c r="Y61" s="54"/>
      <c r="Z61" s="54"/>
      <c r="AA61" s="71"/>
      <c r="AB61" s="70"/>
      <c r="AC61" s="62" t="s">
        <v>239</v>
      </c>
    </row>
    <row r="62" spans="1:29" ht="12.75">
      <c r="A62" s="54" t="s">
        <v>380</v>
      </c>
      <c r="B62" s="54" t="s">
        <v>215</v>
      </c>
      <c r="C62" s="54" t="s">
        <v>381</v>
      </c>
      <c r="D62" s="54" t="s">
        <v>406</v>
      </c>
      <c r="E62" s="54" t="s">
        <v>407</v>
      </c>
      <c r="F62" s="54" t="s">
        <v>384</v>
      </c>
      <c r="G62" s="66">
        <v>41521</v>
      </c>
      <c r="H62" s="57">
        <v>41529</v>
      </c>
      <c r="I62" s="66" t="s">
        <v>385</v>
      </c>
      <c r="J62" s="66">
        <v>41536</v>
      </c>
      <c r="K62" s="55" t="s">
        <v>386</v>
      </c>
      <c r="L62" s="67" t="s">
        <v>428</v>
      </c>
      <c r="M62" s="54" t="s">
        <v>388</v>
      </c>
      <c r="N62" s="54" t="s">
        <v>429</v>
      </c>
      <c r="O62" s="54" t="s">
        <v>390</v>
      </c>
      <c r="P62" s="54" t="s">
        <v>433</v>
      </c>
      <c r="Q62" s="54" t="s">
        <v>132</v>
      </c>
      <c r="R62" s="65"/>
      <c r="S62" s="65"/>
      <c r="T62" s="68">
        <v>12.85</v>
      </c>
      <c r="U62" s="65" t="s">
        <v>393</v>
      </c>
      <c r="V62" s="54"/>
      <c r="W62" s="54"/>
      <c r="X62" s="70"/>
      <c r="Y62" s="54"/>
      <c r="Z62" s="54"/>
      <c r="AA62" s="71"/>
      <c r="AB62" s="70"/>
      <c r="AC62" s="62" t="s">
        <v>239</v>
      </c>
    </row>
    <row r="63" spans="1:29" ht="12.75">
      <c r="A63" s="54" t="s">
        <v>380</v>
      </c>
      <c r="B63" s="54" t="s">
        <v>215</v>
      </c>
      <c r="C63" s="54" t="s">
        <v>381</v>
      </c>
      <c r="D63" s="54" t="s">
        <v>406</v>
      </c>
      <c r="E63" s="54" t="s">
        <v>407</v>
      </c>
      <c r="F63" s="54" t="s">
        <v>384</v>
      </c>
      <c r="G63" s="66">
        <v>41521</v>
      </c>
      <c r="H63" s="57">
        <v>41529</v>
      </c>
      <c r="I63" s="66" t="s">
        <v>385</v>
      </c>
      <c r="J63" s="66">
        <v>41536</v>
      </c>
      <c r="K63" s="55" t="s">
        <v>386</v>
      </c>
      <c r="L63" s="67" t="s">
        <v>428</v>
      </c>
      <c r="M63" s="54" t="s">
        <v>388</v>
      </c>
      <c r="N63" s="54" t="s">
        <v>429</v>
      </c>
      <c r="O63" s="54" t="s">
        <v>390</v>
      </c>
      <c r="P63" s="54" t="s">
        <v>434</v>
      </c>
      <c r="Q63" s="54" t="s">
        <v>132</v>
      </c>
      <c r="R63" s="65"/>
      <c r="S63" s="65"/>
      <c r="T63" s="68">
        <v>15</v>
      </c>
      <c r="U63" s="65" t="s">
        <v>393</v>
      </c>
      <c r="V63" s="54"/>
      <c r="W63" s="54"/>
      <c r="X63" s="70"/>
      <c r="Y63" s="54"/>
      <c r="Z63" s="54"/>
      <c r="AA63" s="71"/>
      <c r="AB63" s="70"/>
      <c r="AC63" s="62" t="s">
        <v>239</v>
      </c>
    </row>
    <row r="64" spans="1:29" ht="12.75">
      <c r="A64" s="54" t="s">
        <v>380</v>
      </c>
      <c r="B64" s="54" t="s">
        <v>215</v>
      </c>
      <c r="C64" s="54" t="s">
        <v>381</v>
      </c>
      <c r="D64" s="54" t="s">
        <v>406</v>
      </c>
      <c r="E64" s="54" t="s">
        <v>407</v>
      </c>
      <c r="F64" s="54" t="s">
        <v>384</v>
      </c>
      <c r="G64" s="66">
        <v>41521</v>
      </c>
      <c r="H64" s="57">
        <v>41529</v>
      </c>
      <c r="I64" s="66" t="s">
        <v>385</v>
      </c>
      <c r="J64" s="66">
        <v>41536</v>
      </c>
      <c r="K64" s="55" t="s">
        <v>386</v>
      </c>
      <c r="L64" s="67" t="s">
        <v>428</v>
      </c>
      <c r="M64" s="54" t="s">
        <v>388</v>
      </c>
      <c r="N64" s="54" t="s">
        <v>429</v>
      </c>
      <c r="O64" s="54" t="s">
        <v>390</v>
      </c>
      <c r="P64" s="54" t="s">
        <v>435</v>
      </c>
      <c r="Q64" s="54" t="s">
        <v>132</v>
      </c>
      <c r="R64" s="65"/>
      <c r="S64" s="65"/>
      <c r="T64" s="68">
        <v>15.01</v>
      </c>
      <c r="U64" s="65" t="s">
        <v>393</v>
      </c>
      <c r="V64" s="54"/>
      <c r="W64" s="54"/>
      <c r="X64" s="70"/>
      <c r="Y64" s="54"/>
      <c r="Z64" s="54"/>
      <c r="AA64" s="71"/>
      <c r="AB64" s="70"/>
      <c r="AC64" s="62" t="s">
        <v>239</v>
      </c>
    </row>
    <row r="65" spans="1:29" ht="12.75">
      <c r="A65" s="54" t="s">
        <v>380</v>
      </c>
      <c r="B65" s="54" t="s">
        <v>215</v>
      </c>
      <c r="C65" s="54" t="s">
        <v>381</v>
      </c>
      <c r="D65" s="54" t="s">
        <v>406</v>
      </c>
      <c r="E65" s="54" t="s">
        <v>407</v>
      </c>
      <c r="F65" s="54" t="s">
        <v>384</v>
      </c>
      <c r="G65" s="66">
        <v>41521</v>
      </c>
      <c r="H65" s="57">
        <v>41529</v>
      </c>
      <c r="I65" s="66" t="s">
        <v>385</v>
      </c>
      <c r="J65" s="66">
        <v>41536</v>
      </c>
      <c r="K65" s="55" t="s">
        <v>386</v>
      </c>
      <c r="L65" s="67" t="s">
        <v>428</v>
      </c>
      <c r="M65" s="54" t="s">
        <v>388</v>
      </c>
      <c r="N65" s="54" t="s">
        <v>429</v>
      </c>
      <c r="O65" s="54" t="s">
        <v>390</v>
      </c>
      <c r="P65" s="54" t="s">
        <v>436</v>
      </c>
      <c r="Q65" s="54" t="s">
        <v>132</v>
      </c>
      <c r="R65" s="65"/>
      <c r="S65" s="65"/>
      <c r="T65" s="68">
        <v>3.33</v>
      </c>
      <c r="U65" s="65" t="s">
        <v>393</v>
      </c>
      <c r="V65" s="54"/>
      <c r="W65" s="54"/>
      <c r="X65" s="70"/>
      <c r="Y65" s="54"/>
      <c r="Z65" s="54"/>
      <c r="AA65" s="71"/>
      <c r="AB65" s="70"/>
      <c r="AC65" s="62" t="s">
        <v>239</v>
      </c>
    </row>
    <row r="66" spans="1:29" ht="12.75">
      <c r="A66" s="54" t="s">
        <v>380</v>
      </c>
      <c r="B66" s="54" t="s">
        <v>215</v>
      </c>
      <c r="C66" s="54" t="s">
        <v>381</v>
      </c>
      <c r="D66" s="54" t="s">
        <v>406</v>
      </c>
      <c r="E66" s="54" t="s">
        <v>407</v>
      </c>
      <c r="F66" s="54" t="s">
        <v>384</v>
      </c>
      <c r="G66" s="66">
        <v>41521</v>
      </c>
      <c r="H66" s="57">
        <v>41529</v>
      </c>
      <c r="I66" s="66" t="s">
        <v>385</v>
      </c>
      <c r="J66" s="66">
        <v>41536</v>
      </c>
      <c r="K66" s="55" t="s">
        <v>386</v>
      </c>
      <c r="L66" s="67" t="s">
        <v>428</v>
      </c>
      <c r="M66" s="54" t="s">
        <v>388</v>
      </c>
      <c r="N66" s="54" t="s">
        <v>429</v>
      </c>
      <c r="O66" s="54" t="s">
        <v>390</v>
      </c>
      <c r="P66" s="54" t="s">
        <v>437</v>
      </c>
      <c r="Q66" s="54" t="s">
        <v>132</v>
      </c>
      <c r="R66" s="65"/>
      <c r="S66" s="65"/>
      <c r="T66" s="68">
        <v>13.06</v>
      </c>
      <c r="U66" s="65" t="s">
        <v>393</v>
      </c>
      <c r="V66" s="54"/>
      <c r="W66" s="54"/>
      <c r="X66" s="70"/>
      <c r="Y66" s="54"/>
      <c r="Z66" s="54"/>
      <c r="AA66" s="71"/>
      <c r="AB66" s="70"/>
      <c r="AC66" s="62" t="s">
        <v>239</v>
      </c>
    </row>
    <row r="67" spans="1:29" ht="12.75">
      <c r="A67" s="54" t="s">
        <v>380</v>
      </c>
      <c r="B67" s="54" t="s">
        <v>215</v>
      </c>
      <c r="C67" s="54" t="s">
        <v>381</v>
      </c>
      <c r="D67" s="54" t="s">
        <v>406</v>
      </c>
      <c r="E67" s="54" t="s">
        <v>407</v>
      </c>
      <c r="F67" s="54" t="s">
        <v>384</v>
      </c>
      <c r="G67" s="66">
        <v>41521</v>
      </c>
      <c r="H67" s="57">
        <v>41529</v>
      </c>
      <c r="I67" s="66" t="s">
        <v>385</v>
      </c>
      <c r="J67" s="66">
        <v>41536</v>
      </c>
      <c r="K67" s="55" t="s">
        <v>386</v>
      </c>
      <c r="L67" s="67" t="s">
        <v>428</v>
      </c>
      <c r="M67" s="54" t="s">
        <v>388</v>
      </c>
      <c r="N67" s="54" t="s">
        <v>429</v>
      </c>
      <c r="O67" s="54" t="s">
        <v>390</v>
      </c>
      <c r="P67" s="54" t="s">
        <v>438</v>
      </c>
      <c r="Q67" s="54" t="s">
        <v>132</v>
      </c>
      <c r="R67" s="65"/>
      <c r="S67" s="65"/>
      <c r="T67" s="68">
        <v>7.23</v>
      </c>
      <c r="U67" s="65" t="s">
        <v>393</v>
      </c>
      <c r="V67" s="54"/>
      <c r="W67" s="54"/>
      <c r="X67" s="70"/>
      <c r="Y67" s="54"/>
      <c r="Z67" s="54"/>
      <c r="AA67" s="71"/>
      <c r="AB67" s="70"/>
      <c r="AC67" s="62" t="s">
        <v>239</v>
      </c>
    </row>
    <row r="68" spans="1:29" ht="12.75">
      <c r="A68" s="54" t="s">
        <v>380</v>
      </c>
      <c r="B68" s="54" t="s">
        <v>215</v>
      </c>
      <c r="C68" s="54" t="s">
        <v>381</v>
      </c>
      <c r="D68" s="54" t="s">
        <v>409</v>
      </c>
      <c r="E68" s="54" t="s">
        <v>410</v>
      </c>
      <c r="F68" s="54" t="s">
        <v>384</v>
      </c>
      <c r="G68" s="66">
        <v>41521</v>
      </c>
      <c r="H68" s="57">
        <v>41529</v>
      </c>
      <c r="I68" s="66" t="s">
        <v>385</v>
      </c>
      <c r="J68" s="66">
        <v>41536</v>
      </c>
      <c r="K68" s="55" t="s">
        <v>386</v>
      </c>
      <c r="L68" s="67" t="s">
        <v>428</v>
      </c>
      <c r="M68" s="54" t="s">
        <v>388</v>
      </c>
      <c r="N68" s="54" t="s">
        <v>429</v>
      </c>
      <c r="O68" s="54" t="s">
        <v>390</v>
      </c>
      <c r="P68" s="54" t="s">
        <v>430</v>
      </c>
      <c r="Q68" s="54" t="s">
        <v>132</v>
      </c>
      <c r="R68" s="65"/>
      <c r="S68" s="65"/>
      <c r="T68" s="68">
        <v>21.97</v>
      </c>
      <c r="U68" s="65" t="s">
        <v>393</v>
      </c>
      <c r="V68" s="54"/>
      <c r="W68" s="54"/>
      <c r="X68" s="70"/>
      <c r="Y68" s="54"/>
      <c r="Z68" s="54"/>
      <c r="AA68" s="71"/>
      <c r="AB68" s="70"/>
      <c r="AC68" s="62" t="s">
        <v>243</v>
      </c>
    </row>
    <row r="69" spans="1:29" ht="12.75">
      <c r="A69" s="54" t="s">
        <v>380</v>
      </c>
      <c r="B69" s="54" t="s">
        <v>215</v>
      </c>
      <c r="C69" s="54" t="s">
        <v>381</v>
      </c>
      <c r="D69" s="54" t="s">
        <v>409</v>
      </c>
      <c r="E69" s="54" t="s">
        <v>410</v>
      </c>
      <c r="F69" s="54" t="s">
        <v>384</v>
      </c>
      <c r="G69" s="66">
        <v>41521</v>
      </c>
      <c r="H69" s="57">
        <v>41529</v>
      </c>
      <c r="I69" s="66" t="s">
        <v>385</v>
      </c>
      <c r="J69" s="66">
        <v>41536</v>
      </c>
      <c r="K69" s="55" t="s">
        <v>386</v>
      </c>
      <c r="L69" s="67" t="s">
        <v>428</v>
      </c>
      <c r="M69" s="54" t="s">
        <v>388</v>
      </c>
      <c r="N69" s="54" t="s">
        <v>429</v>
      </c>
      <c r="O69" s="54" t="s">
        <v>390</v>
      </c>
      <c r="P69" s="54" t="s">
        <v>431</v>
      </c>
      <c r="Q69" s="54" t="s">
        <v>132</v>
      </c>
      <c r="R69" s="65"/>
      <c r="S69" s="65"/>
      <c r="T69" s="68">
        <v>37.25</v>
      </c>
      <c r="U69" s="65" t="s">
        <v>393</v>
      </c>
      <c r="V69" s="54"/>
      <c r="W69" s="54"/>
      <c r="X69" s="70"/>
      <c r="Y69" s="54"/>
      <c r="Z69" s="54"/>
      <c r="AA69" s="71"/>
      <c r="AB69" s="70"/>
      <c r="AC69" s="62" t="s">
        <v>243</v>
      </c>
    </row>
    <row r="70" spans="1:29" ht="12.75">
      <c r="A70" s="54" t="s">
        <v>380</v>
      </c>
      <c r="B70" s="54" t="s">
        <v>215</v>
      </c>
      <c r="C70" s="54" t="s">
        <v>381</v>
      </c>
      <c r="D70" s="54" t="s">
        <v>409</v>
      </c>
      <c r="E70" s="54" t="s">
        <v>410</v>
      </c>
      <c r="F70" s="54" t="s">
        <v>384</v>
      </c>
      <c r="G70" s="66">
        <v>41521</v>
      </c>
      <c r="H70" s="57">
        <v>41529</v>
      </c>
      <c r="I70" s="66" t="s">
        <v>385</v>
      </c>
      <c r="J70" s="66">
        <v>41536</v>
      </c>
      <c r="K70" s="55" t="s">
        <v>386</v>
      </c>
      <c r="L70" s="67" t="s">
        <v>428</v>
      </c>
      <c r="M70" s="54" t="s">
        <v>388</v>
      </c>
      <c r="N70" s="54" t="s">
        <v>429</v>
      </c>
      <c r="O70" s="54" t="s">
        <v>390</v>
      </c>
      <c r="P70" s="54" t="s">
        <v>432</v>
      </c>
      <c r="Q70" s="54" t="s">
        <v>132</v>
      </c>
      <c r="R70" s="65"/>
      <c r="S70" s="65"/>
      <c r="T70" s="68">
        <v>28.58</v>
      </c>
      <c r="U70" s="65" t="s">
        <v>393</v>
      </c>
      <c r="V70" s="54"/>
      <c r="W70" s="54"/>
      <c r="X70" s="70"/>
      <c r="Y70" s="54"/>
      <c r="Z70" s="54"/>
      <c r="AA70" s="71"/>
      <c r="AB70" s="70"/>
      <c r="AC70" s="62" t="s">
        <v>243</v>
      </c>
    </row>
    <row r="71" spans="1:29" ht="12.75">
      <c r="A71" s="54" t="s">
        <v>380</v>
      </c>
      <c r="B71" s="54" t="s">
        <v>215</v>
      </c>
      <c r="C71" s="54" t="s">
        <v>381</v>
      </c>
      <c r="D71" s="54" t="s">
        <v>409</v>
      </c>
      <c r="E71" s="54" t="s">
        <v>410</v>
      </c>
      <c r="F71" s="54" t="s">
        <v>384</v>
      </c>
      <c r="G71" s="66">
        <v>41521</v>
      </c>
      <c r="H71" s="57">
        <v>41529</v>
      </c>
      <c r="I71" s="66" t="s">
        <v>385</v>
      </c>
      <c r="J71" s="66">
        <v>41536</v>
      </c>
      <c r="K71" s="55" t="s">
        <v>386</v>
      </c>
      <c r="L71" s="67" t="s">
        <v>428</v>
      </c>
      <c r="M71" s="54" t="s">
        <v>388</v>
      </c>
      <c r="N71" s="54" t="s">
        <v>429</v>
      </c>
      <c r="O71" s="54" t="s">
        <v>390</v>
      </c>
      <c r="P71" s="54" t="s">
        <v>433</v>
      </c>
      <c r="Q71" s="54" t="s">
        <v>132</v>
      </c>
      <c r="R71" s="65"/>
      <c r="S71" s="65"/>
      <c r="T71" s="68">
        <v>7.85</v>
      </c>
      <c r="U71" s="65" t="s">
        <v>393</v>
      </c>
      <c r="V71" s="54"/>
      <c r="W71" s="54"/>
      <c r="X71" s="70"/>
      <c r="Y71" s="54"/>
      <c r="Z71" s="54"/>
      <c r="AA71" s="71"/>
      <c r="AB71" s="70"/>
      <c r="AC71" s="62" t="s">
        <v>243</v>
      </c>
    </row>
    <row r="72" spans="1:29" ht="12.75">
      <c r="A72" s="54" t="s">
        <v>380</v>
      </c>
      <c r="B72" s="54" t="s">
        <v>215</v>
      </c>
      <c r="C72" s="54" t="s">
        <v>381</v>
      </c>
      <c r="D72" s="54" t="s">
        <v>409</v>
      </c>
      <c r="E72" s="54" t="s">
        <v>410</v>
      </c>
      <c r="F72" s="54" t="s">
        <v>384</v>
      </c>
      <c r="G72" s="66">
        <v>41521</v>
      </c>
      <c r="H72" s="57">
        <v>41529</v>
      </c>
      <c r="I72" s="66" t="s">
        <v>385</v>
      </c>
      <c r="J72" s="66">
        <v>41536</v>
      </c>
      <c r="K72" s="55" t="s">
        <v>386</v>
      </c>
      <c r="L72" s="67" t="s">
        <v>428</v>
      </c>
      <c r="M72" s="54" t="s">
        <v>388</v>
      </c>
      <c r="N72" s="54" t="s">
        <v>429</v>
      </c>
      <c r="O72" s="54" t="s">
        <v>390</v>
      </c>
      <c r="P72" s="54" t="s">
        <v>434</v>
      </c>
      <c r="Q72" s="54" t="s">
        <v>132</v>
      </c>
      <c r="R72" s="65"/>
      <c r="S72" s="65"/>
      <c r="T72" s="68">
        <v>1.65</v>
      </c>
      <c r="U72" s="65" t="s">
        <v>393</v>
      </c>
      <c r="V72" s="54"/>
      <c r="W72" s="54"/>
      <c r="X72" s="70"/>
      <c r="Y72" s="54"/>
      <c r="Z72" s="54"/>
      <c r="AA72" s="71"/>
      <c r="AB72" s="70"/>
      <c r="AC72" s="62" t="s">
        <v>243</v>
      </c>
    </row>
    <row r="73" spans="1:29" ht="12.75">
      <c r="A73" s="54" t="s">
        <v>380</v>
      </c>
      <c r="B73" s="54" t="s">
        <v>215</v>
      </c>
      <c r="C73" s="54" t="s">
        <v>381</v>
      </c>
      <c r="D73" s="54" t="s">
        <v>409</v>
      </c>
      <c r="E73" s="54" t="s">
        <v>410</v>
      </c>
      <c r="F73" s="54" t="s">
        <v>384</v>
      </c>
      <c r="G73" s="66">
        <v>41521</v>
      </c>
      <c r="H73" s="57">
        <v>41529</v>
      </c>
      <c r="I73" s="66" t="s">
        <v>385</v>
      </c>
      <c r="J73" s="66">
        <v>41536</v>
      </c>
      <c r="K73" s="55" t="s">
        <v>386</v>
      </c>
      <c r="L73" s="67" t="s">
        <v>428</v>
      </c>
      <c r="M73" s="54" t="s">
        <v>388</v>
      </c>
      <c r="N73" s="54" t="s">
        <v>429</v>
      </c>
      <c r="O73" s="54" t="s">
        <v>390</v>
      </c>
      <c r="P73" s="54" t="s">
        <v>435</v>
      </c>
      <c r="Q73" s="54" t="s">
        <v>132</v>
      </c>
      <c r="R73" s="65"/>
      <c r="S73" s="65"/>
      <c r="T73" s="68">
        <v>0.81</v>
      </c>
      <c r="U73" s="65" t="s">
        <v>393</v>
      </c>
      <c r="V73" s="54"/>
      <c r="W73" s="54"/>
      <c r="X73" s="70"/>
      <c r="Y73" s="54"/>
      <c r="Z73" s="54"/>
      <c r="AA73" s="71"/>
      <c r="AB73" s="70"/>
      <c r="AC73" s="62" t="s">
        <v>243</v>
      </c>
    </row>
    <row r="74" spans="1:29" ht="12.75">
      <c r="A74" s="54" t="s">
        <v>380</v>
      </c>
      <c r="B74" s="54" t="s">
        <v>215</v>
      </c>
      <c r="C74" s="54" t="s">
        <v>381</v>
      </c>
      <c r="D74" s="54" t="s">
        <v>409</v>
      </c>
      <c r="E74" s="54" t="s">
        <v>410</v>
      </c>
      <c r="F74" s="54" t="s">
        <v>384</v>
      </c>
      <c r="G74" s="66">
        <v>41521</v>
      </c>
      <c r="H74" s="57">
        <v>41529</v>
      </c>
      <c r="I74" s="66" t="s">
        <v>385</v>
      </c>
      <c r="J74" s="66">
        <v>41536</v>
      </c>
      <c r="K74" s="55" t="s">
        <v>386</v>
      </c>
      <c r="L74" s="67" t="s">
        <v>428</v>
      </c>
      <c r="M74" s="54" t="s">
        <v>388</v>
      </c>
      <c r="N74" s="54" t="s">
        <v>429</v>
      </c>
      <c r="O74" s="54" t="s">
        <v>390</v>
      </c>
      <c r="P74" s="54" t="s">
        <v>436</v>
      </c>
      <c r="Q74" s="54" t="s">
        <v>132</v>
      </c>
      <c r="R74" s="65"/>
      <c r="S74" s="65"/>
      <c r="T74" s="68">
        <v>0.09</v>
      </c>
      <c r="U74" s="65" t="s">
        <v>393</v>
      </c>
      <c r="V74" s="54"/>
      <c r="W74" s="54"/>
      <c r="X74" s="70"/>
      <c r="Y74" s="54"/>
      <c r="Z74" s="54"/>
      <c r="AA74" s="71"/>
      <c r="AB74" s="70"/>
      <c r="AC74" s="62" t="s">
        <v>243</v>
      </c>
    </row>
    <row r="75" spans="1:29" ht="12.75">
      <c r="A75" s="54" t="s">
        <v>380</v>
      </c>
      <c r="B75" s="54" t="s">
        <v>215</v>
      </c>
      <c r="C75" s="54" t="s">
        <v>381</v>
      </c>
      <c r="D75" s="54" t="s">
        <v>409</v>
      </c>
      <c r="E75" s="54" t="s">
        <v>410</v>
      </c>
      <c r="F75" s="54" t="s">
        <v>384</v>
      </c>
      <c r="G75" s="66">
        <v>41521</v>
      </c>
      <c r="H75" s="57">
        <v>41529</v>
      </c>
      <c r="I75" s="66" t="s">
        <v>385</v>
      </c>
      <c r="J75" s="66">
        <v>41536</v>
      </c>
      <c r="K75" s="55" t="s">
        <v>386</v>
      </c>
      <c r="L75" s="67" t="s">
        <v>428</v>
      </c>
      <c r="M75" s="54" t="s">
        <v>388</v>
      </c>
      <c r="N75" s="54" t="s">
        <v>429</v>
      </c>
      <c r="O75" s="54" t="s">
        <v>390</v>
      </c>
      <c r="P75" s="54" t="s">
        <v>437</v>
      </c>
      <c r="Q75" s="54" t="s">
        <v>132</v>
      </c>
      <c r="R75" s="65"/>
      <c r="S75" s="65"/>
      <c r="T75" s="68">
        <v>0.19</v>
      </c>
      <c r="U75" s="65" t="s">
        <v>393</v>
      </c>
      <c r="V75" s="54"/>
      <c r="W75" s="54"/>
      <c r="X75" s="70"/>
      <c r="Y75" s="54"/>
      <c r="Z75" s="54"/>
      <c r="AA75" s="71"/>
      <c r="AB75" s="70"/>
      <c r="AC75" s="62" t="s">
        <v>243</v>
      </c>
    </row>
    <row r="76" spans="1:29" ht="12.75">
      <c r="A76" s="54" t="s">
        <v>380</v>
      </c>
      <c r="B76" s="54" t="s">
        <v>215</v>
      </c>
      <c r="C76" s="54" t="s">
        <v>381</v>
      </c>
      <c r="D76" s="54" t="s">
        <v>409</v>
      </c>
      <c r="E76" s="54" t="s">
        <v>410</v>
      </c>
      <c r="F76" s="54" t="s">
        <v>384</v>
      </c>
      <c r="G76" s="66">
        <v>41521</v>
      </c>
      <c r="H76" s="57">
        <v>41529</v>
      </c>
      <c r="I76" s="66" t="s">
        <v>385</v>
      </c>
      <c r="J76" s="66">
        <v>41536</v>
      </c>
      <c r="K76" s="55" t="s">
        <v>386</v>
      </c>
      <c r="L76" s="67" t="s">
        <v>428</v>
      </c>
      <c r="M76" s="54" t="s">
        <v>388</v>
      </c>
      <c r="N76" s="54" t="s">
        <v>429</v>
      </c>
      <c r="O76" s="54" t="s">
        <v>390</v>
      </c>
      <c r="P76" s="54" t="s">
        <v>438</v>
      </c>
      <c r="Q76" s="54" t="s">
        <v>132</v>
      </c>
      <c r="R76" s="65"/>
      <c r="S76" s="65"/>
      <c r="T76" s="68">
        <v>0.11</v>
      </c>
      <c r="U76" s="65" t="s">
        <v>393</v>
      </c>
      <c r="V76" s="54"/>
      <c r="W76" s="54"/>
      <c r="X76" s="70"/>
      <c r="Y76" s="54"/>
      <c r="Z76" s="54"/>
      <c r="AA76" s="71"/>
      <c r="AB76" s="70"/>
      <c r="AC76" s="62" t="s">
        <v>243</v>
      </c>
    </row>
    <row r="77" spans="1:29" ht="12.75">
      <c r="A77" s="54" t="s">
        <v>380</v>
      </c>
      <c r="B77" s="54" t="s">
        <v>215</v>
      </c>
      <c r="C77" s="54" t="s">
        <v>381</v>
      </c>
      <c r="D77" s="54" t="s">
        <v>412</v>
      </c>
      <c r="E77" s="54" t="s">
        <v>413</v>
      </c>
      <c r="F77" s="54" t="s">
        <v>384</v>
      </c>
      <c r="G77" s="66">
        <v>41521</v>
      </c>
      <c r="H77" s="57">
        <v>41529</v>
      </c>
      <c r="I77" s="66" t="s">
        <v>385</v>
      </c>
      <c r="J77" s="66">
        <v>41536</v>
      </c>
      <c r="K77" s="55" t="s">
        <v>386</v>
      </c>
      <c r="L77" s="67" t="s">
        <v>428</v>
      </c>
      <c r="M77" s="54" t="s">
        <v>388</v>
      </c>
      <c r="N77" s="54" t="s">
        <v>429</v>
      </c>
      <c r="O77" s="54" t="s">
        <v>390</v>
      </c>
      <c r="P77" s="54" t="s">
        <v>430</v>
      </c>
      <c r="Q77" s="54" t="s">
        <v>132</v>
      </c>
      <c r="R77" s="65"/>
      <c r="S77" s="65"/>
      <c r="T77" s="68">
        <v>18.47</v>
      </c>
      <c r="U77" s="65" t="s">
        <v>393</v>
      </c>
      <c r="V77" s="54"/>
      <c r="W77" s="54"/>
      <c r="X77" s="70"/>
      <c r="Y77" s="54"/>
      <c r="Z77" s="54"/>
      <c r="AA77" s="71"/>
      <c r="AB77" s="70"/>
      <c r="AC77" s="62" t="s">
        <v>247</v>
      </c>
    </row>
    <row r="78" spans="1:29" ht="12.75">
      <c r="A78" s="54" t="s">
        <v>380</v>
      </c>
      <c r="B78" s="54" t="s">
        <v>215</v>
      </c>
      <c r="C78" s="54" t="s">
        <v>381</v>
      </c>
      <c r="D78" s="54" t="s">
        <v>412</v>
      </c>
      <c r="E78" s="54" t="s">
        <v>413</v>
      </c>
      <c r="F78" s="54" t="s">
        <v>384</v>
      </c>
      <c r="G78" s="66">
        <v>41521</v>
      </c>
      <c r="H78" s="57">
        <v>41529</v>
      </c>
      <c r="I78" s="66" t="s">
        <v>385</v>
      </c>
      <c r="J78" s="66">
        <v>41536</v>
      </c>
      <c r="K78" s="55" t="s">
        <v>386</v>
      </c>
      <c r="L78" s="67" t="s">
        <v>428</v>
      </c>
      <c r="M78" s="54" t="s">
        <v>388</v>
      </c>
      <c r="N78" s="54" t="s">
        <v>429</v>
      </c>
      <c r="O78" s="54" t="s">
        <v>390</v>
      </c>
      <c r="P78" s="54" t="s">
        <v>431</v>
      </c>
      <c r="Q78" s="54" t="s">
        <v>132</v>
      </c>
      <c r="R78" s="65"/>
      <c r="S78" s="65"/>
      <c r="T78" s="68">
        <v>30.39</v>
      </c>
      <c r="U78" s="65" t="s">
        <v>393</v>
      </c>
      <c r="V78" s="54"/>
      <c r="W78" s="54"/>
      <c r="X78" s="70"/>
      <c r="Y78" s="54"/>
      <c r="Z78" s="54"/>
      <c r="AA78" s="71"/>
      <c r="AB78" s="70"/>
      <c r="AC78" s="62" t="s">
        <v>247</v>
      </c>
    </row>
    <row r="79" spans="1:29" ht="12.75">
      <c r="A79" s="54" t="s">
        <v>380</v>
      </c>
      <c r="B79" s="54" t="s">
        <v>215</v>
      </c>
      <c r="C79" s="54" t="s">
        <v>381</v>
      </c>
      <c r="D79" s="54" t="s">
        <v>412</v>
      </c>
      <c r="E79" s="54" t="s">
        <v>413</v>
      </c>
      <c r="F79" s="54" t="s">
        <v>384</v>
      </c>
      <c r="G79" s="66">
        <v>41521</v>
      </c>
      <c r="H79" s="57">
        <v>41529</v>
      </c>
      <c r="I79" s="66" t="s">
        <v>385</v>
      </c>
      <c r="J79" s="66">
        <v>41536</v>
      </c>
      <c r="K79" s="55" t="s">
        <v>386</v>
      </c>
      <c r="L79" s="67" t="s">
        <v>428</v>
      </c>
      <c r="M79" s="54" t="s">
        <v>388</v>
      </c>
      <c r="N79" s="54" t="s">
        <v>429</v>
      </c>
      <c r="O79" s="54" t="s">
        <v>390</v>
      </c>
      <c r="P79" s="54" t="s">
        <v>432</v>
      </c>
      <c r="Q79" s="54" t="s">
        <v>132</v>
      </c>
      <c r="R79" s="65"/>
      <c r="S79" s="65"/>
      <c r="T79" s="68">
        <v>25.85</v>
      </c>
      <c r="U79" s="65" t="s">
        <v>393</v>
      </c>
      <c r="V79" s="54"/>
      <c r="W79" s="54"/>
      <c r="X79" s="70"/>
      <c r="Y79" s="54"/>
      <c r="Z79" s="54"/>
      <c r="AA79" s="71"/>
      <c r="AB79" s="70"/>
      <c r="AC79" s="62" t="s">
        <v>247</v>
      </c>
    </row>
    <row r="80" spans="1:29" ht="12.75">
      <c r="A80" s="54" t="s">
        <v>380</v>
      </c>
      <c r="B80" s="54" t="s">
        <v>215</v>
      </c>
      <c r="C80" s="54" t="s">
        <v>381</v>
      </c>
      <c r="D80" s="54" t="s">
        <v>412</v>
      </c>
      <c r="E80" s="54" t="s">
        <v>413</v>
      </c>
      <c r="F80" s="54" t="s">
        <v>384</v>
      </c>
      <c r="G80" s="66">
        <v>41521</v>
      </c>
      <c r="H80" s="57">
        <v>41529</v>
      </c>
      <c r="I80" s="66" t="s">
        <v>385</v>
      </c>
      <c r="J80" s="66">
        <v>41536</v>
      </c>
      <c r="K80" s="55" t="s">
        <v>386</v>
      </c>
      <c r="L80" s="67" t="s">
        <v>428</v>
      </c>
      <c r="M80" s="54" t="s">
        <v>388</v>
      </c>
      <c r="N80" s="54" t="s">
        <v>429</v>
      </c>
      <c r="O80" s="54" t="s">
        <v>390</v>
      </c>
      <c r="P80" s="54" t="s">
        <v>433</v>
      </c>
      <c r="Q80" s="54" t="s">
        <v>132</v>
      </c>
      <c r="R80" s="65"/>
      <c r="S80" s="65"/>
      <c r="T80" s="68">
        <v>12.87</v>
      </c>
      <c r="U80" s="65" t="s">
        <v>393</v>
      </c>
      <c r="V80" s="54"/>
      <c r="W80" s="54"/>
      <c r="X80" s="70"/>
      <c r="Y80" s="54"/>
      <c r="Z80" s="54"/>
      <c r="AA80" s="71"/>
      <c r="AB80" s="70"/>
      <c r="AC80" s="62" t="s">
        <v>247</v>
      </c>
    </row>
    <row r="81" spans="1:29" ht="12.75">
      <c r="A81" s="54" t="s">
        <v>380</v>
      </c>
      <c r="B81" s="54" t="s">
        <v>215</v>
      </c>
      <c r="C81" s="54" t="s">
        <v>381</v>
      </c>
      <c r="D81" s="54" t="s">
        <v>412</v>
      </c>
      <c r="E81" s="54" t="s">
        <v>413</v>
      </c>
      <c r="F81" s="54" t="s">
        <v>384</v>
      </c>
      <c r="G81" s="66">
        <v>41521</v>
      </c>
      <c r="H81" s="57">
        <v>41529</v>
      </c>
      <c r="I81" s="66" t="s">
        <v>385</v>
      </c>
      <c r="J81" s="66">
        <v>41536</v>
      </c>
      <c r="K81" s="55" t="s">
        <v>386</v>
      </c>
      <c r="L81" s="67" t="s">
        <v>428</v>
      </c>
      <c r="M81" s="54" t="s">
        <v>388</v>
      </c>
      <c r="N81" s="54" t="s">
        <v>429</v>
      </c>
      <c r="O81" s="54" t="s">
        <v>390</v>
      </c>
      <c r="P81" s="54" t="s">
        <v>434</v>
      </c>
      <c r="Q81" s="54" t="s">
        <v>132</v>
      </c>
      <c r="R81" s="65"/>
      <c r="S81" s="65"/>
      <c r="T81" s="68">
        <v>6.05</v>
      </c>
      <c r="U81" s="65" t="s">
        <v>393</v>
      </c>
      <c r="V81" s="54"/>
      <c r="W81" s="54"/>
      <c r="X81" s="70"/>
      <c r="Y81" s="54"/>
      <c r="Z81" s="54"/>
      <c r="AA81" s="71"/>
      <c r="AB81" s="70"/>
      <c r="AC81" s="62" t="s">
        <v>247</v>
      </c>
    </row>
    <row r="82" spans="1:29" ht="12.75">
      <c r="A82" s="54" t="s">
        <v>380</v>
      </c>
      <c r="B82" s="54" t="s">
        <v>215</v>
      </c>
      <c r="C82" s="54" t="s">
        <v>381</v>
      </c>
      <c r="D82" s="54" t="s">
        <v>412</v>
      </c>
      <c r="E82" s="54" t="s">
        <v>413</v>
      </c>
      <c r="F82" s="54" t="s">
        <v>384</v>
      </c>
      <c r="G82" s="66">
        <v>41521</v>
      </c>
      <c r="H82" s="57">
        <v>41529</v>
      </c>
      <c r="I82" s="66" t="s">
        <v>385</v>
      </c>
      <c r="J82" s="66">
        <v>41536</v>
      </c>
      <c r="K82" s="55" t="s">
        <v>386</v>
      </c>
      <c r="L82" s="67" t="s">
        <v>428</v>
      </c>
      <c r="M82" s="54" t="s">
        <v>388</v>
      </c>
      <c r="N82" s="54" t="s">
        <v>429</v>
      </c>
      <c r="O82" s="54" t="s">
        <v>390</v>
      </c>
      <c r="P82" s="54" t="s">
        <v>435</v>
      </c>
      <c r="Q82" s="54" t="s">
        <v>132</v>
      </c>
      <c r="R82" s="65"/>
      <c r="S82" s="65"/>
      <c r="T82" s="68">
        <v>4.09</v>
      </c>
      <c r="U82" s="65" t="s">
        <v>393</v>
      </c>
      <c r="V82" s="54"/>
      <c r="W82" s="54"/>
      <c r="X82" s="70"/>
      <c r="Y82" s="54"/>
      <c r="Z82" s="54"/>
      <c r="AA82" s="71"/>
      <c r="AB82" s="70"/>
      <c r="AC82" s="62" t="s">
        <v>247</v>
      </c>
    </row>
    <row r="83" spans="1:29" ht="12.75">
      <c r="A83" s="54" t="s">
        <v>380</v>
      </c>
      <c r="B83" s="54" t="s">
        <v>215</v>
      </c>
      <c r="C83" s="54" t="s">
        <v>381</v>
      </c>
      <c r="D83" s="54" t="s">
        <v>412</v>
      </c>
      <c r="E83" s="54" t="s">
        <v>413</v>
      </c>
      <c r="F83" s="54" t="s">
        <v>384</v>
      </c>
      <c r="G83" s="66">
        <v>41521</v>
      </c>
      <c r="H83" s="57">
        <v>41529</v>
      </c>
      <c r="I83" s="66" t="s">
        <v>385</v>
      </c>
      <c r="J83" s="66">
        <v>41536</v>
      </c>
      <c r="K83" s="55" t="s">
        <v>386</v>
      </c>
      <c r="L83" s="67" t="s">
        <v>428</v>
      </c>
      <c r="M83" s="54" t="s">
        <v>388</v>
      </c>
      <c r="N83" s="54" t="s">
        <v>429</v>
      </c>
      <c r="O83" s="54" t="s">
        <v>390</v>
      </c>
      <c r="P83" s="54" t="s">
        <v>436</v>
      </c>
      <c r="Q83" s="54" t="s">
        <v>132</v>
      </c>
      <c r="R83" s="65"/>
      <c r="S83" s="65"/>
      <c r="T83" s="68">
        <v>0.44</v>
      </c>
      <c r="U83" s="65" t="s">
        <v>393</v>
      </c>
      <c r="V83" s="54"/>
      <c r="W83" s="54"/>
      <c r="X83" s="70"/>
      <c r="Y83" s="54"/>
      <c r="Z83" s="54"/>
      <c r="AA83" s="71"/>
      <c r="AB83" s="70"/>
      <c r="AC83" s="62" t="s">
        <v>247</v>
      </c>
    </row>
    <row r="84" spans="1:29" ht="12.75">
      <c r="A84" s="54" t="s">
        <v>380</v>
      </c>
      <c r="B84" s="54" t="s">
        <v>215</v>
      </c>
      <c r="C84" s="54" t="s">
        <v>381</v>
      </c>
      <c r="D84" s="54" t="s">
        <v>412</v>
      </c>
      <c r="E84" s="54" t="s">
        <v>413</v>
      </c>
      <c r="F84" s="54" t="s">
        <v>384</v>
      </c>
      <c r="G84" s="66">
        <v>41521</v>
      </c>
      <c r="H84" s="57">
        <v>41529</v>
      </c>
      <c r="I84" s="66" t="s">
        <v>385</v>
      </c>
      <c r="J84" s="66">
        <v>41536</v>
      </c>
      <c r="K84" s="55" t="s">
        <v>386</v>
      </c>
      <c r="L84" s="67" t="s">
        <v>428</v>
      </c>
      <c r="M84" s="54" t="s">
        <v>388</v>
      </c>
      <c r="N84" s="54" t="s">
        <v>429</v>
      </c>
      <c r="O84" s="54" t="s">
        <v>390</v>
      </c>
      <c r="P84" s="54" t="s">
        <v>437</v>
      </c>
      <c r="Q84" s="54" t="s">
        <v>132</v>
      </c>
      <c r="R84" s="65"/>
      <c r="S84" s="65"/>
      <c r="T84" s="68">
        <v>1.48</v>
      </c>
      <c r="U84" s="65" t="s">
        <v>393</v>
      </c>
      <c r="V84" s="54"/>
      <c r="W84" s="54"/>
      <c r="X84" s="70"/>
      <c r="Y84" s="54"/>
      <c r="Z84" s="54"/>
      <c r="AA84" s="71"/>
      <c r="AB84" s="70"/>
      <c r="AC84" s="62" t="s">
        <v>247</v>
      </c>
    </row>
    <row r="85" spans="1:29" ht="12.75">
      <c r="A85" s="54" t="s">
        <v>380</v>
      </c>
      <c r="B85" s="54" t="s">
        <v>215</v>
      </c>
      <c r="C85" s="54" t="s">
        <v>381</v>
      </c>
      <c r="D85" s="54" t="s">
        <v>412</v>
      </c>
      <c r="E85" s="54" t="s">
        <v>413</v>
      </c>
      <c r="F85" s="54" t="s">
        <v>384</v>
      </c>
      <c r="G85" s="66">
        <v>41521</v>
      </c>
      <c r="H85" s="57">
        <v>41529</v>
      </c>
      <c r="I85" s="66" t="s">
        <v>385</v>
      </c>
      <c r="J85" s="66">
        <v>41536</v>
      </c>
      <c r="K85" s="55" t="s">
        <v>386</v>
      </c>
      <c r="L85" s="67" t="s">
        <v>428</v>
      </c>
      <c r="M85" s="54" t="s">
        <v>388</v>
      </c>
      <c r="N85" s="54" t="s">
        <v>429</v>
      </c>
      <c r="O85" s="54" t="s">
        <v>390</v>
      </c>
      <c r="P85" s="54" t="s">
        <v>438</v>
      </c>
      <c r="Q85" s="54" t="s">
        <v>132</v>
      </c>
      <c r="R85" s="65"/>
      <c r="S85" s="65"/>
      <c r="T85" s="68">
        <v>0.06</v>
      </c>
      <c r="U85" s="65" t="s">
        <v>393</v>
      </c>
      <c r="V85" s="54"/>
      <c r="W85" s="54"/>
      <c r="X85" s="70"/>
      <c r="Y85" s="54"/>
      <c r="Z85" s="54"/>
      <c r="AA85" s="71"/>
      <c r="AB85" s="70"/>
      <c r="AC85" s="62" t="s">
        <v>247</v>
      </c>
    </row>
    <row r="86" spans="1:29" ht="12.75">
      <c r="A86" s="54" t="s">
        <v>380</v>
      </c>
      <c r="B86" s="54" t="s">
        <v>215</v>
      </c>
      <c r="C86" s="54" t="s">
        <v>381</v>
      </c>
      <c r="D86" s="54" t="s">
        <v>415</v>
      </c>
      <c r="E86" s="54" t="s">
        <v>416</v>
      </c>
      <c r="F86" s="54" t="s">
        <v>384</v>
      </c>
      <c r="G86" s="66">
        <v>41521</v>
      </c>
      <c r="H86" s="57">
        <v>41529</v>
      </c>
      <c r="I86" s="66" t="s">
        <v>385</v>
      </c>
      <c r="J86" s="66">
        <v>41536</v>
      </c>
      <c r="K86" s="55" t="s">
        <v>386</v>
      </c>
      <c r="L86" s="67" t="s">
        <v>428</v>
      </c>
      <c r="M86" s="54" t="s">
        <v>388</v>
      </c>
      <c r="N86" s="54" t="s">
        <v>429</v>
      </c>
      <c r="O86" s="54" t="s">
        <v>390</v>
      </c>
      <c r="P86" s="54" t="s">
        <v>430</v>
      </c>
      <c r="Q86" s="54" t="s">
        <v>132</v>
      </c>
      <c r="R86" s="65"/>
      <c r="S86" s="65"/>
      <c r="T86" s="68">
        <v>28.16</v>
      </c>
      <c r="U86" s="65" t="s">
        <v>393</v>
      </c>
      <c r="V86" s="54"/>
      <c r="W86" s="54"/>
      <c r="X86" s="70"/>
      <c r="Y86" s="54"/>
      <c r="Z86" s="54"/>
      <c r="AA86" s="71"/>
      <c r="AB86" s="70"/>
      <c r="AC86" s="62" t="s">
        <v>251</v>
      </c>
    </row>
    <row r="87" spans="1:29" ht="12.75">
      <c r="A87" s="54" t="s">
        <v>380</v>
      </c>
      <c r="B87" s="54" t="s">
        <v>215</v>
      </c>
      <c r="C87" s="54" t="s">
        <v>381</v>
      </c>
      <c r="D87" s="54" t="s">
        <v>415</v>
      </c>
      <c r="E87" s="54" t="s">
        <v>416</v>
      </c>
      <c r="F87" s="54" t="s">
        <v>384</v>
      </c>
      <c r="G87" s="66">
        <v>41521</v>
      </c>
      <c r="H87" s="57">
        <v>41529</v>
      </c>
      <c r="I87" s="66" t="s">
        <v>385</v>
      </c>
      <c r="J87" s="66">
        <v>41536</v>
      </c>
      <c r="K87" s="55" t="s">
        <v>386</v>
      </c>
      <c r="L87" s="67" t="s">
        <v>428</v>
      </c>
      <c r="M87" s="54" t="s">
        <v>388</v>
      </c>
      <c r="N87" s="54" t="s">
        <v>429</v>
      </c>
      <c r="O87" s="54" t="s">
        <v>390</v>
      </c>
      <c r="P87" s="54" t="s">
        <v>431</v>
      </c>
      <c r="Q87" s="54" t="s">
        <v>132</v>
      </c>
      <c r="R87" s="65"/>
      <c r="S87" s="65"/>
      <c r="T87" s="68">
        <v>22.26</v>
      </c>
      <c r="U87" s="65" t="s">
        <v>393</v>
      </c>
      <c r="V87" s="54"/>
      <c r="W87" s="54"/>
      <c r="X87" s="70"/>
      <c r="Y87" s="54"/>
      <c r="Z87" s="54"/>
      <c r="AA87" s="71"/>
      <c r="AB87" s="70"/>
      <c r="AC87" s="62" t="s">
        <v>251</v>
      </c>
    </row>
    <row r="88" spans="1:29" ht="12.75">
      <c r="A88" s="54" t="s">
        <v>380</v>
      </c>
      <c r="B88" s="54" t="s">
        <v>215</v>
      </c>
      <c r="C88" s="54" t="s">
        <v>381</v>
      </c>
      <c r="D88" s="54" t="s">
        <v>415</v>
      </c>
      <c r="E88" s="54" t="s">
        <v>416</v>
      </c>
      <c r="F88" s="54" t="s">
        <v>384</v>
      </c>
      <c r="G88" s="66">
        <v>41521</v>
      </c>
      <c r="H88" s="57">
        <v>41529</v>
      </c>
      <c r="I88" s="66" t="s">
        <v>385</v>
      </c>
      <c r="J88" s="66">
        <v>41536</v>
      </c>
      <c r="K88" s="55" t="s">
        <v>386</v>
      </c>
      <c r="L88" s="67" t="s">
        <v>428</v>
      </c>
      <c r="M88" s="54" t="s">
        <v>388</v>
      </c>
      <c r="N88" s="54" t="s">
        <v>429</v>
      </c>
      <c r="O88" s="54" t="s">
        <v>390</v>
      </c>
      <c r="P88" s="54" t="s">
        <v>432</v>
      </c>
      <c r="Q88" s="54" t="s">
        <v>132</v>
      </c>
      <c r="R88" s="65"/>
      <c r="S88" s="65"/>
      <c r="T88" s="68">
        <v>11.4</v>
      </c>
      <c r="U88" s="65" t="s">
        <v>393</v>
      </c>
      <c r="V88" s="54"/>
      <c r="W88" s="54"/>
      <c r="X88" s="70"/>
      <c r="Y88" s="54"/>
      <c r="Z88" s="54"/>
      <c r="AA88" s="71"/>
      <c r="AB88" s="70"/>
      <c r="AC88" s="62" t="s">
        <v>251</v>
      </c>
    </row>
    <row r="89" spans="1:29" ht="12.75">
      <c r="A89" s="54" t="s">
        <v>380</v>
      </c>
      <c r="B89" s="54" t="s">
        <v>215</v>
      </c>
      <c r="C89" s="54" t="s">
        <v>381</v>
      </c>
      <c r="D89" s="54" t="s">
        <v>415</v>
      </c>
      <c r="E89" s="54" t="s">
        <v>416</v>
      </c>
      <c r="F89" s="54" t="s">
        <v>384</v>
      </c>
      <c r="G89" s="66">
        <v>41521</v>
      </c>
      <c r="H89" s="57">
        <v>41529</v>
      </c>
      <c r="I89" s="66" t="s">
        <v>385</v>
      </c>
      <c r="J89" s="66">
        <v>41536</v>
      </c>
      <c r="K89" s="55" t="s">
        <v>386</v>
      </c>
      <c r="L89" s="67" t="s">
        <v>428</v>
      </c>
      <c r="M89" s="54" t="s">
        <v>388</v>
      </c>
      <c r="N89" s="54" t="s">
        <v>429</v>
      </c>
      <c r="O89" s="54" t="s">
        <v>390</v>
      </c>
      <c r="P89" s="54" t="s">
        <v>433</v>
      </c>
      <c r="Q89" s="54" t="s">
        <v>132</v>
      </c>
      <c r="R89" s="65"/>
      <c r="S89" s="65"/>
      <c r="T89" s="68">
        <v>16.329999999999998</v>
      </c>
      <c r="U89" s="65" t="s">
        <v>393</v>
      </c>
      <c r="V89" s="54"/>
      <c r="W89" s="54"/>
      <c r="X89" s="70"/>
      <c r="Y89" s="54"/>
      <c r="Z89" s="54"/>
      <c r="AA89" s="71"/>
      <c r="AB89" s="70"/>
      <c r="AC89" s="62" t="s">
        <v>251</v>
      </c>
    </row>
    <row r="90" spans="1:29" ht="12.75">
      <c r="A90" s="54" t="s">
        <v>380</v>
      </c>
      <c r="B90" s="54" t="s">
        <v>215</v>
      </c>
      <c r="C90" s="54" t="s">
        <v>381</v>
      </c>
      <c r="D90" s="54" t="s">
        <v>415</v>
      </c>
      <c r="E90" s="54" t="s">
        <v>416</v>
      </c>
      <c r="F90" s="54" t="s">
        <v>384</v>
      </c>
      <c r="G90" s="66">
        <v>41521</v>
      </c>
      <c r="H90" s="57">
        <v>41529</v>
      </c>
      <c r="I90" s="66" t="s">
        <v>385</v>
      </c>
      <c r="J90" s="66">
        <v>41536</v>
      </c>
      <c r="K90" s="55" t="s">
        <v>386</v>
      </c>
      <c r="L90" s="67" t="s">
        <v>428</v>
      </c>
      <c r="M90" s="54" t="s">
        <v>388</v>
      </c>
      <c r="N90" s="54" t="s">
        <v>429</v>
      </c>
      <c r="O90" s="54" t="s">
        <v>390</v>
      </c>
      <c r="P90" s="54" t="s">
        <v>434</v>
      </c>
      <c r="Q90" s="54" t="s">
        <v>132</v>
      </c>
      <c r="R90" s="65"/>
      <c r="S90" s="65"/>
      <c r="T90" s="68">
        <v>12.81</v>
      </c>
      <c r="U90" s="65" t="s">
        <v>393</v>
      </c>
      <c r="V90" s="54"/>
      <c r="W90" s="54"/>
      <c r="X90" s="70"/>
      <c r="Y90" s="54"/>
      <c r="Z90" s="54"/>
      <c r="AA90" s="71"/>
      <c r="AB90" s="70"/>
      <c r="AC90" s="62" t="s">
        <v>251</v>
      </c>
    </row>
    <row r="91" spans="1:29" ht="12.75">
      <c r="A91" s="54" t="s">
        <v>380</v>
      </c>
      <c r="B91" s="54" t="s">
        <v>215</v>
      </c>
      <c r="C91" s="54" t="s">
        <v>381</v>
      </c>
      <c r="D91" s="54" t="s">
        <v>415</v>
      </c>
      <c r="E91" s="54" t="s">
        <v>416</v>
      </c>
      <c r="F91" s="54" t="s">
        <v>384</v>
      </c>
      <c r="G91" s="66">
        <v>41521</v>
      </c>
      <c r="H91" s="57">
        <v>41529</v>
      </c>
      <c r="I91" s="66" t="s">
        <v>385</v>
      </c>
      <c r="J91" s="66">
        <v>41536</v>
      </c>
      <c r="K91" s="55" t="s">
        <v>386</v>
      </c>
      <c r="L91" s="67" t="s">
        <v>428</v>
      </c>
      <c r="M91" s="54" t="s">
        <v>388</v>
      </c>
      <c r="N91" s="54" t="s">
        <v>429</v>
      </c>
      <c r="O91" s="54" t="s">
        <v>390</v>
      </c>
      <c r="P91" s="54" t="s">
        <v>435</v>
      </c>
      <c r="Q91" s="54" t="s">
        <v>132</v>
      </c>
      <c r="R91" s="65"/>
      <c r="S91" s="65"/>
      <c r="T91" s="68">
        <v>3.86</v>
      </c>
      <c r="U91" s="65" t="s">
        <v>393</v>
      </c>
      <c r="V91" s="54"/>
      <c r="W91" s="54"/>
      <c r="X91" s="70"/>
      <c r="Y91" s="54"/>
      <c r="Z91" s="54"/>
      <c r="AA91" s="71"/>
      <c r="AB91" s="70"/>
      <c r="AC91" s="62" t="s">
        <v>251</v>
      </c>
    </row>
    <row r="92" spans="1:29" ht="12.75">
      <c r="A92" s="54" t="s">
        <v>380</v>
      </c>
      <c r="B92" s="54" t="s">
        <v>215</v>
      </c>
      <c r="C92" s="54" t="s">
        <v>381</v>
      </c>
      <c r="D92" s="54" t="s">
        <v>415</v>
      </c>
      <c r="E92" s="54" t="s">
        <v>416</v>
      </c>
      <c r="F92" s="54" t="s">
        <v>384</v>
      </c>
      <c r="G92" s="66">
        <v>41521</v>
      </c>
      <c r="H92" s="57">
        <v>41529</v>
      </c>
      <c r="I92" s="66" t="s">
        <v>385</v>
      </c>
      <c r="J92" s="66">
        <v>41536</v>
      </c>
      <c r="K92" s="55" t="s">
        <v>386</v>
      </c>
      <c r="L92" s="67" t="s">
        <v>428</v>
      </c>
      <c r="M92" s="54" t="s">
        <v>388</v>
      </c>
      <c r="N92" s="54" t="s">
        <v>429</v>
      </c>
      <c r="O92" s="54" t="s">
        <v>390</v>
      </c>
      <c r="P92" s="54" t="s">
        <v>436</v>
      </c>
      <c r="Q92" s="54" t="s">
        <v>132</v>
      </c>
      <c r="R92" s="65"/>
      <c r="S92" s="65"/>
      <c r="T92" s="68">
        <v>0.42</v>
      </c>
      <c r="U92" s="65" t="s">
        <v>393</v>
      </c>
      <c r="V92" s="54"/>
      <c r="W92" s="54"/>
      <c r="X92" s="70"/>
      <c r="Y92" s="54"/>
      <c r="Z92" s="54"/>
      <c r="AA92" s="71"/>
      <c r="AB92" s="70"/>
      <c r="AC92" s="62" t="s">
        <v>251</v>
      </c>
    </row>
    <row r="93" spans="1:29" ht="12.75">
      <c r="A93" s="54" t="s">
        <v>380</v>
      </c>
      <c r="B93" s="54" t="s">
        <v>215</v>
      </c>
      <c r="C93" s="54" t="s">
        <v>381</v>
      </c>
      <c r="D93" s="54" t="s">
        <v>415</v>
      </c>
      <c r="E93" s="54" t="s">
        <v>416</v>
      </c>
      <c r="F93" s="54" t="s">
        <v>384</v>
      </c>
      <c r="G93" s="66">
        <v>41521</v>
      </c>
      <c r="H93" s="57">
        <v>41529</v>
      </c>
      <c r="I93" s="66" t="s">
        <v>385</v>
      </c>
      <c r="J93" s="66">
        <v>41536</v>
      </c>
      <c r="K93" s="55" t="s">
        <v>386</v>
      </c>
      <c r="L93" s="67" t="s">
        <v>428</v>
      </c>
      <c r="M93" s="54" t="s">
        <v>388</v>
      </c>
      <c r="N93" s="54" t="s">
        <v>429</v>
      </c>
      <c r="O93" s="54" t="s">
        <v>390</v>
      </c>
      <c r="P93" s="54" t="s">
        <v>437</v>
      </c>
      <c r="Q93" s="54" t="s">
        <v>132</v>
      </c>
      <c r="R93" s="65"/>
      <c r="S93" s="65"/>
      <c r="T93" s="68">
        <v>5.9</v>
      </c>
      <c r="U93" s="65" t="s">
        <v>393</v>
      </c>
      <c r="V93" s="54"/>
      <c r="W93" s="54"/>
      <c r="X93" s="70"/>
      <c r="Y93" s="54"/>
      <c r="Z93" s="54"/>
      <c r="AA93" s="71"/>
      <c r="AB93" s="70"/>
      <c r="AC93" s="62" t="s">
        <v>251</v>
      </c>
    </row>
    <row r="94" spans="1:29" ht="12.75">
      <c r="A94" s="54" t="s">
        <v>380</v>
      </c>
      <c r="B94" s="54" t="s">
        <v>215</v>
      </c>
      <c r="C94" s="54" t="s">
        <v>381</v>
      </c>
      <c r="D94" s="54" t="s">
        <v>415</v>
      </c>
      <c r="E94" s="54" t="s">
        <v>416</v>
      </c>
      <c r="F94" s="54" t="s">
        <v>384</v>
      </c>
      <c r="G94" s="66">
        <v>41521</v>
      </c>
      <c r="H94" s="57">
        <v>41529</v>
      </c>
      <c r="I94" s="66" t="s">
        <v>385</v>
      </c>
      <c r="J94" s="66">
        <v>41536</v>
      </c>
      <c r="K94" s="55" t="s">
        <v>386</v>
      </c>
      <c r="L94" s="67" t="s">
        <v>428</v>
      </c>
      <c r="M94" s="54" t="s">
        <v>388</v>
      </c>
      <c r="N94" s="54" t="s">
        <v>429</v>
      </c>
      <c r="O94" s="54" t="s">
        <v>390</v>
      </c>
      <c r="P94" s="54" t="s">
        <v>438</v>
      </c>
      <c r="Q94" s="54" t="s">
        <v>132</v>
      </c>
      <c r="R94" s="65"/>
      <c r="S94" s="65"/>
      <c r="T94" s="68">
        <v>0.5</v>
      </c>
      <c r="U94" s="65" t="s">
        <v>393</v>
      </c>
      <c r="V94" s="54"/>
      <c r="W94" s="54"/>
      <c r="X94" s="70"/>
      <c r="Y94" s="54"/>
      <c r="Z94" s="54"/>
      <c r="AA94" s="71"/>
      <c r="AB94" s="70"/>
      <c r="AC94" s="62" t="s">
        <v>251</v>
      </c>
    </row>
    <row r="95" spans="1:29" ht="12.75">
      <c r="A95" s="54" t="s">
        <v>380</v>
      </c>
      <c r="B95" s="54" t="s">
        <v>215</v>
      </c>
      <c r="C95" s="54" t="s">
        <v>381</v>
      </c>
      <c r="D95" s="54" t="s">
        <v>418</v>
      </c>
      <c r="E95" s="54" t="s">
        <v>419</v>
      </c>
      <c r="F95" s="54" t="s">
        <v>384</v>
      </c>
      <c r="G95" s="66">
        <v>41521</v>
      </c>
      <c r="H95" s="57">
        <v>41529</v>
      </c>
      <c r="I95" s="66" t="s">
        <v>385</v>
      </c>
      <c r="J95" s="66">
        <v>41536</v>
      </c>
      <c r="K95" s="55" t="s">
        <v>386</v>
      </c>
      <c r="L95" s="67" t="s">
        <v>428</v>
      </c>
      <c r="M95" s="54" t="s">
        <v>388</v>
      </c>
      <c r="N95" s="54" t="s">
        <v>429</v>
      </c>
      <c r="O95" s="54" t="s">
        <v>390</v>
      </c>
      <c r="P95" s="54" t="s">
        <v>430</v>
      </c>
      <c r="Q95" s="54" t="s">
        <v>132</v>
      </c>
      <c r="R95" s="65"/>
      <c r="S95" s="65"/>
      <c r="T95" s="68">
        <v>2.86</v>
      </c>
      <c r="U95" s="65" t="s">
        <v>393</v>
      </c>
      <c r="V95" s="54"/>
      <c r="W95" s="54"/>
      <c r="X95" s="70"/>
      <c r="Y95" s="54"/>
      <c r="Z95" s="54"/>
      <c r="AA95" s="71"/>
      <c r="AB95" s="70"/>
      <c r="AC95" s="62" t="s">
        <v>255</v>
      </c>
    </row>
    <row r="96" spans="1:29" ht="12.75">
      <c r="A96" s="54" t="s">
        <v>380</v>
      </c>
      <c r="B96" s="54" t="s">
        <v>215</v>
      </c>
      <c r="C96" s="54" t="s">
        <v>381</v>
      </c>
      <c r="D96" s="54" t="s">
        <v>418</v>
      </c>
      <c r="E96" s="54" t="s">
        <v>419</v>
      </c>
      <c r="F96" s="54" t="s">
        <v>384</v>
      </c>
      <c r="G96" s="66">
        <v>41521</v>
      </c>
      <c r="H96" s="57">
        <v>41529</v>
      </c>
      <c r="I96" s="66" t="s">
        <v>385</v>
      </c>
      <c r="J96" s="66">
        <v>41536</v>
      </c>
      <c r="K96" s="55" t="s">
        <v>386</v>
      </c>
      <c r="L96" s="67" t="s">
        <v>428</v>
      </c>
      <c r="M96" s="54" t="s">
        <v>388</v>
      </c>
      <c r="N96" s="54" t="s">
        <v>429</v>
      </c>
      <c r="O96" s="54" t="s">
        <v>390</v>
      </c>
      <c r="P96" s="54" t="s">
        <v>431</v>
      </c>
      <c r="Q96" s="54" t="s">
        <v>132</v>
      </c>
      <c r="R96" s="65"/>
      <c r="S96" s="65"/>
      <c r="T96" s="68">
        <v>6.24</v>
      </c>
      <c r="U96" s="65" t="s">
        <v>393</v>
      </c>
      <c r="V96" s="54"/>
      <c r="W96" s="54"/>
      <c r="X96" s="70"/>
      <c r="Y96" s="54"/>
      <c r="Z96" s="54"/>
      <c r="AA96" s="71"/>
      <c r="AB96" s="70"/>
      <c r="AC96" s="62" t="s">
        <v>255</v>
      </c>
    </row>
    <row r="97" spans="1:29" ht="12.75">
      <c r="A97" s="54" t="s">
        <v>380</v>
      </c>
      <c r="B97" s="54" t="s">
        <v>215</v>
      </c>
      <c r="C97" s="54" t="s">
        <v>381</v>
      </c>
      <c r="D97" s="54" t="s">
        <v>418</v>
      </c>
      <c r="E97" s="54" t="s">
        <v>419</v>
      </c>
      <c r="F97" s="54" t="s">
        <v>384</v>
      </c>
      <c r="G97" s="66">
        <v>41521</v>
      </c>
      <c r="H97" s="57">
        <v>41529</v>
      </c>
      <c r="I97" s="66" t="s">
        <v>385</v>
      </c>
      <c r="J97" s="66">
        <v>41536</v>
      </c>
      <c r="K97" s="55" t="s">
        <v>386</v>
      </c>
      <c r="L97" s="67" t="s">
        <v>428</v>
      </c>
      <c r="M97" s="54" t="s">
        <v>388</v>
      </c>
      <c r="N97" s="54" t="s">
        <v>429</v>
      </c>
      <c r="O97" s="54" t="s">
        <v>390</v>
      </c>
      <c r="P97" s="54" t="s">
        <v>432</v>
      </c>
      <c r="Q97" s="54" t="s">
        <v>132</v>
      </c>
      <c r="R97" s="65"/>
      <c r="S97" s="65"/>
      <c r="T97" s="68">
        <v>5.35</v>
      </c>
      <c r="U97" s="65" t="s">
        <v>393</v>
      </c>
      <c r="V97" s="54"/>
      <c r="W97" s="54"/>
      <c r="X97" s="70"/>
      <c r="Y97" s="54"/>
      <c r="Z97" s="54"/>
      <c r="AA97" s="71"/>
      <c r="AB97" s="70"/>
      <c r="AC97" s="62" t="s">
        <v>255</v>
      </c>
    </row>
    <row r="98" spans="1:29" ht="12.75">
      <c r="A98" s="54" t="s">
        <v>380</v>
      </c>
      <c r="B98" s="54" t="s">
        <v>215</v>
      </c>
      <c r="C98" s="54" t="s">
        <v>381</v>
      </c>
      <c r="D98" s="54" t="s">
        <v>418</v>
      </c>
      <c r="E98" s="54" t="s">
        <v>419</v>
      </c>
      <c r="F98" s="54" t="s">
        <v>384</v>
      </c>
      <c r="G98" s="66">
        <v>41521</v>
      </c>
      <c r="H98" s="57">
        <v>41529</v>
      </c>
      <c r="I98" s="66" t="s">
        <v>385</v>
      </c>
      <c r="J98" s="66">
        <v>41536</v>
      </c>
      <c r="K98" s="55" t="s">
        <v>386</v>
      </c>
      <c r="L98" s="67" t="s">
        <v>428</v>
      </c>
      <c r="M98" s="54" t="s">
        <v>388</v>
      </c>
      <c r="N98" s="54" t="s">
        <v>429</v>
      </c>
      <c r="O98" s="54" t="s">
        <v>390</v>
      </c>
      <c r="P98" s="54" t="s">
        <v>433</v>
      </c>
      <c r="Q98" s="54" t="s">
        <v>132</v>
      </c>
      <c r="R98" s="65"/>
      <c r="S98" s="65"/>
      <c r="T98" s="68">
        <v>9.14</v>
      </c>
      <c r="U98" s="65" t="s">
        <v>393</v>
      </c>
      <c r="V98" s="54"/>
      <c r="W98" s="54"/>
      <c r="X98" s="70"/>
      <c r="Y98" s="54"/>
      <c r="Z98" s="54"/>
      <c r="AA98" s="71"/>
      <c r="AB98" s="70"/>
      <c r="AC98" s="62" t="s">
        <v>255</v>
      </c>
    </row>
    <row r="99" spans="1:29" ht="12.75">
      <c r="A99" s="54" t="s">
        <v>380</v>
      </c>
      <c r="B99" s="54" t="s">
        <v>215</v>
      </c>
      <c r="C99" s="54" t="s">
        <v>381</v>
      </c>
      <c r="D99" s="54" t="s">
        <v>418</v>
      </c>
      <c r="E99" s="54" t="s">
        <v>419</v>
      </c>
      <c r="F99" s="54" t="s">
        <v>384</v>
      </c>
      <c r="G99" s="66">
        <v>41521</v>
      </c>
      <c r="H99" s="57">
        <v>41529</v>
      </c>
      <c r="I99" s="66" t="s">
        <v>385</v>
      </c>
      <c r="J99" s="66">
        <v>41536</v>
      </c>
      <c r="K99" s="55" t="s">
        <v>386</v>
      </c>
      <c r="L99" s="67" t="s">
        <v>428</v>
      </c>
      <c r="M99" s="54" t="s">
        <v>388</v>
      </c>
      <c r="N99" s="54" t="s">
        <v>429</v>
      </c>
      <c r="O99" s="54" t="s">
        <v>390</v>
      </c>
      <c r="P99" s="54" t="s">
        <v>434</v>
      </c>
      <c r="Q99" s="54" t="s">
        <v>132</v>
      </c>
      <c r="R99" s="65"/>
      <c r="S99" s="65"/>
      <c r="T99" s="68">
        <v>24.68</v>
      </c>
      <c r="U99" s="65" t="s">
        <v>393</v>
      </c>
      <c r="V99" s="54"/>
      <c r="W99" s="54"/>
      <c r="X99" s="70"/>
      <c r="Y99" s="54"/>
      <c r="Z99" s="54"/>
      <c r="AA99" s="71"/>
      <c r="AB99" s="70"/>
      <c r="AC99" s="62" t="s">
        <v>255</v>
      </c>
    </row>
    <row r="100" spans="1:29" ht="12.75">
      <c r="A100" s="54" t="s">
        <v>380</v>
      </c>
      <c r="B100" s="54" t="s">
        <v>215</v>
      </c>
      <c r="C100" s="54" t="s">
        <v>381</v>
      </c>
      <c r="D100" s="54" t="s">
        <v>418</v>
      </c>
      <c r="E100" s="54" t="s">
        <v>419</v>
      </c>
      <c r="F100" s="54" t="s">
        <v>384</v>
      </c>
      <c r="G100" s="66">
        <v>41521</v>
      </c>
      <c r="H100" s="57">
        <v>41529</v>
      </c>
      <c r="I100" s="66" t="s">
        <v>385</v>
      </c>
      <c r="J100" s="66">
        <v>41536</v>
      </c>
      <c r="K100" s="55" t="s">
        <v>386</v>
      </c>
      <c r="L100" s="67" t="s">
        <v>428</v>
      </c>
      <c r="M100" s="54" t="s">
        <v>388</v>
      </c>
      <c r="N100" s="54" t="s">
        <v>429</v>
      </c>
      <c r="O100" s="54" t="s">
        <v>390</v>
      </c>
      <c r="P100" s="54" t="s">
        <v>435</v>
      </c>
      <c r="Q100" s="54" t="s">
        <v>132</v>
      </c>
      <c r="R100" s="65"/>
      <c r="S100" s="65"/>
      <c r="T100" s="68">
        <v>26.97</v>
      </c>
      <c r="U100" s="65" t="s">
        <v>393</v>
      </c>
      <c r="V100" s="54"/>
      <c r="W100" s="54"/>
      <c r="X100" s="70"/>
      <c r="Y100" s="54"/>
      <c r="Z100" s="54"/>
      <c r="AA100" s="71"/>
      <c r="AB100" s="70"/>
      <c r="AC100" s="62" t="s">
        <v>255</v>
      </c>
    </row>
    <row r="101" spans="1:29" ht="12.75">
      <c r="A101" s="54" t="s">
        <v>380</v>
      </c>
      <c r="B101" s="54" t="s">
        <v>215</v>
      </c>
      <c r="C101" s="54" t="s">
        <v>381</v>
      </c>
      <c r="D101" s="54" t="s">
        <v>418</v>
      </c>
      <c r="E101" s="54" t="s">
        <v>419</v>
      </c>
      <c r="F101" s="54" t="s">
        <v>384</v>
      </c>
      <c r="G101" s="66">
        <v>41521</v>
      </c>
      <c r="H101" s="57">
        <v>41529</v>
      </c>
      <c r="I101" s="66" t="s">
        <v>385</v>
      </c>
      <c r="J101" s="66">
        <v>41536</v>
      </c>
      <c r="K101" s="55" t="s">
        <v>386</v>
      </c>
      <c r="L101" s="67" t="s">
        <v>428</v>
      </c>
      <c r="M101" s="54" t="s">
        <v>388</v>
      </c>
      <c r="N101" s="54" t="s">
        <v>429</v>
      </c>
      <c r="O101" s="54" t="s">
        <v>390</v>
      </c>
      <c r="P101" s="54" t="s">
        <v>436</v>
      </c>
      <c r="Q101" s="54" t="s">
        <v>132</v>
      </c>
      <c r="R101" s="65"/>
      <c r="S101" s="65"/>
      <c r="T101" s="68">
        <v>2.88</v>
      </c>
      <c r="U101" s="65" t="s">
        <v>393</v>
      </c>
      <c r="V101" s="54"/>
      <c r="W101" s="54"/>
      <c r="X101" s="70"/>
      <c r="Y101" s="54"/>
      <c r="Z101" s="54"/>
      <c r="AA101" s="71"/>
      <c r="AB101" s="70"/>
      <c r="AC101" s="62" t="s">
        <v>255</v>
      </c>
    </row>
    <row r="102" spans="1:29" ht="12.75">
      <c r="A102" s="54" t="s">
        <v>380</v>
      </c>
      <c r="B102" s="54" t="s">
        <v>215</v>
      </c>
      <c r="C102" s="54" t="s">
        <v>381</v>
      </c>
      <c r="D102" s="54" t="s">
        <v>418</v>
      </c>
      <c r="E102" s="54" t="s">
        <v>419</v>
      </c>
      <c r="F102" s="54" t="s">
        <v>384</v>
      </c>
      <c r="G102" s="66">
        <v>41521</v>
      </c>
      <c r="H102" s="57">
        <v>41529</v>
      </c>
      <c r="I102" s="66" t="s">
        <v>385</v>
      </c>
      <c r="J102" s="66">
        <v>41536</v>
      </c>
      <c r="K102" s="55" t="s">
        <v>386</v>
      </c>
      <c r="L102" s="67" t="s">
        <v>428</v>
      </c>
      <c r="M102" s="54" t="s">
        <v>388</v>
      </c>
      <c r="N102" s="54" t="s">
        <v>429</v>
      </c>
      <c r="O102" s="54" t="s">
        <v>390</v>
      </c>
      <c r="P102" s="54" t="s">
        <v>437</v>
      </c>
      <c r="Q102" s="54" t="s">
        <v>132</v>
      </c>
      <c r="R102" s="65"/>
      <c r="S102" s="65"/>
      <c r="T102" s="68">
        <v>11.26</v>
      </c>
      <c r="U102" s="65" t="s">
        <v>393</v>
      </c>
      <c r="V102" s="54"/>
      <c r="W102" s="54"/>
      <c r="X102" s="70"/>
      <c r="Y102" s="54"/>
      <c r="Z102" s="54"/>
      <c r="AA102" s="71"/>
      <c r="AB102" s="70"/>
      <c r="AC102" s="62" t="s">
        <v>255</v>
      </c>
    </row>
    <row r="103" spans="1:29" ht="12.75">
      <c r="A103" s="54" t="s">
        <v>380</v>
      </c>
      <c r="B103" s="54" t="s">
        <v>215</v>
      </c>
      <c r="C103" s="54" t="s">
        <v>381</v>
      </c>
      <c r="D103" s="54" t="s">
        <v>418</v>
      </c>
      <c r="E103" s="54" t="s">
        <v>419</v>
      </c>
      <c r="F103" s="54" t="s">
        <v>384</v>
      </c>
      <c r="G103" s="66">
        <v>41521</v>
      </c>
      <c r="H103" s="57">
        <v>41529</v>
      </c>
      <c r="I103" s="66" t="s">
        <v>385</v>
      </c>
      <c r="J103" s="66">
        <v>41536</v>
      </c>
      <c r="K103" s="55" t="s">
        <v>386</v>
      </c>
      <c r="L103" s="67" t="s">
        <v>428</v>
      </c>
      <c r="M103" s="54" t="s">
        <v>388</v>
      </c>
      <c r="N103" s="54" t="s">
        <v>429</v>
      </c>
      <c r="O103" s="54" t="s">
        <v>390</v>
      </c>
      <c r="P103" s="54" t="s">
        <v>438</v>
      </c>
      <c r="Q103" s="54" t="s">
        <v>132</v>
      </c>
      <c r="R103" s="65"/>
      <c r="S103" s="65"/>
      <c r="T103" s="68">
        <v>1.71</v>
      </c>
      <c r="U103" s="65" t="s">
        <v>393</v>
      </c>
      <c r="V103" s="54"/>
      <c r="W103" s="54"/>
      <c r="X103" s="70"/>
      <c r="Y103" s="54"/>
      <c r="Z103" s="54"/>
      <c r="AA103" s="71"/>
      <c r="AB103" s="70"/>
      <c r="AC103" s="62" t="s">
        <v>255</v>
      </c>
    </row>
    <row r="104" spans="1:29" ht="12.75">
      <c r="A104" s="54" t="s">
        <v>380</v>
      </c>
      <c r="B104" s="54" t="s">
        <v>215</v>
      </c>
      <c r="C104" s="54" t="s">
        <v>381</v>
      </c>
      <c r="D104" s="54" t="s">
        <v>421</v>
      </c>
      <c r="E104" s="54" t="s">
        <v>422</v>
      </c>
      <c r="F104" s="54" t="s">
        <v>384</v>
      </c>
      <c r="G104" s="66">
        <v>41521</v>
      </c>
      <c r="H104" s="57">
        <v>41529</v>
      </c>
      <c r="I104" s="66" t="s">
        <v>385</v>
      </c>
      <c r="J104" s="66">
        <v>41536</v>
      </c>
      <c r="K104" s="55" t="s">
        <v>386</v>
      </c>
      <c r="L104" s="67" t="s">
        <v>428</v>
      </c>
      <c r="M104" s="54" t="s">
        <v>388</v>
      </c>
      <c r="N104" s="54" t="s">
        <v>429</v>
      </c>
      <c r="O104" s="54" t="s">
        <v>390</v>
      </c>
      <c r="P104" s="54" t="s">
        <v>430</v>
      </c>
      <c r="Q104" s="54" t="s">
        <v>132</v>
      </c>
      <c r="R104" s="65"/>
      <c r="S104" s="65"/>
      <c r="T104" s="68" t="s">
        <v>439</v>
      </c>
      <c r="U104" s="65" t="s">
        <v>393</v>
      </c>
      <c r="V104" s="54"/>
      <c r="W104" s="54"/>
      <c r="X104" s="70"/>
      <c r="Y104" s="54"/>
      <c r="Z104" s="54"/>
      <c r="AA104" s="71"/>
      <c r="AB104" s="70"/>
      <c r="AC104" s="62" t="s">
        <v>259</v>
      </c>
    </row>
    <row r="105" spans="1:29" ht="12.75">
      <c r="A105" s="54" t="s">
        <v>380</v>
      </c>
      <c r="B105" s="54" t="s">
        <v>215</v>
      </c>
      <c r="C105" s="54" t="s">
        <v>381</v>
      </c>
      <c r="D105" s="54" t="s">
        <v>421</v>
      </c>
      <c r="E105" s="54" t="s">
        <v>422</v>
      </c>
      <c r="F105" s="54" t="s">
        <v>384</v>
      </c>
      <c r="G105" s="66">
        <v>41521</v>
      </c>
      <c r="H105" s="57">
        <v>41529</v>
      </c>
      <c r="I105" s="66" t="s">
        <v>385</v>
      </c>
      <c r="J105" s="66">
        <v>41536</v>
      </c>
      <c r="K105" s="55" t="s">
        <v>386</v>
      </c>
      <c r="L105" s="67" t="s">
        <v>428</v>
      </c>
      <c r="M105" s="54" t="s">
        <v>388</v>
      </c>
      <c r="N105" s="54" t="s">
        <v>429</v>
      </c>
      <c r="O105" s="54" t="s">
        <v>390</v>
      </c>
      <c r="P105" s="54" t="s">
        <v>431</v>
      </c>
      <c r="Q105" s="54" t="s">
        <v>132</v>
      </c>
      <c r="R105" s="65"/>
      <c r="S105" s="65"/>
      <c r="T105" s="68" t="s">
        <v>439</v>
      </c>
      <c r="U105" s="65" t="s">
        <v>393</v>
      </c>
      <c r="V105" s="54"/>
      <c r="W105" s="54"/>
      <c r="X105" s="70"/>
      <c r="Y105" s="54"/>
      <c r="Z105" s="54"/>
      <c r="AA105" s="71"/>
      <c r="AB105" s="70"/>
      <c r="AC105" s="62" t="s">
        <v>259</v>
      </c>
    </row>
    <row r="106" spans="1:29" ht="12.75">
      <c r="A106" s="54" t="s">
        <v>380</v>
      </c>
      <c r="B106" s="54" t="s">
        <v>215</v>
      </c>
      <c r="C106" s="54" t="s">
        <v>381</v>
      </c>
      <c r="D106" s="54" t="s">
        <v>421</v>
      </c>
      <c r="E106" s="54" t="s">
        <v>422</v>
      </c>
      <c r="F106" s="54" t="s">
        <v>384</v>
      </c>
      <c r="G106" s="66">
        <v>41521</v>
      </c>
      <c r="H106" s="57">
        <v>41529</v>
      </c>
      <c r="I106" s="66" t="s">
        <v>385</v>
      </c>
      <c r="J106" s="66">
        <v>41536</v>
      </c>
      <c r="K106" s="55" t="s">
        <v>386</v>
      </c>
      <c r="L106" s="67" t="s">
        <v>428</v>
      </c>
      <c r="M106" s="54" t="s">
        <v>388</v>
      </c>
      <c r="N106" s="54" t="s">
        <v>429</v>
      </c>
      <c r="O106" s="54" t="s">
        <v>390</v>
      </c>
      <c r="P106" s="54" t="s">
        <v>432</v>
      </c>
      <c r="Q106" s="54" t="s">
        <v>132</v>
      </c>
      <c r="R106" s="65"/>
      <c r="S106" s="65"/>
      <c r="T106" s="68">
        <v>0.17</v>
      </c>
      <c r="U106" s="65" t="s">
        <v>393</v>
      </c>
      <c r="V106" s="54"/>
      <c r="W106" s="54"/>
      <c r="X106" s="70"/>
      <c r="Y106" s="54"/>
      <c r="Z106" s="54"/>
      <c r="AA106" s="71"/>
      <c r="AB106" s="70"/>
      <c r="AC106" s="62" t="s">
        <v>259</v>
      </c>
    </row>
    <row r="107" spans="1:29" ht="12.75">
      <c r="A107" s="54" t="s">
        <v>380</v>
      </c>
      <c r="B107" s="54" t="s">
        <v>215</v>
      </c>
      <c r="C107" s="54" t="s">
        <v>381</v>
      </c>
      <c r="D107" s="54" t="s">
        <v>421</v>
      </c>
      <c r="E107" s="54" t="s">
        <v>422</v>
      </c>
      <c r="F107" s="54" t="s">
        <v>384</v>
      </c>
      <c r="G107" s="66">
        <v>41521</v>
      </c>
      <c r="H107" s="57">
        <v>41529</v>
      </c>
      <c r="I107" s="66" t="s">
        <v>385</v>
      </c>
      <c r="J107" s="66">
        <v>41536</v>
      </c>
      <c r="K107" s="55" t="s">
        <v>386</v>
      </c>
      <c r="L107" s="67" t="s">
        <v>428</v>
      </c>
      <c r="M107" s="54" t="s">
        <v>388</v>
      </c>
      <c r="N107" s="54" t="s">
        <v>429</v>
      </c>
      <c r="O107" s="54" t="s">
        <v>390</v>
      </c>
      <c r="P107" s="54" t="s">
        <v>433</v>
      </c>
      <c r="Q107" s="54" t="s">
        <v>132</v>
      </c>
      <c r="R107" s="65"/>
      <c r="S107" s="65"/>
      <c r="T107" s="68">
        <v>0.21</v>
      </c>
      <c r="U107" s="65" t="s">
        <v>393</v>
      </c>
      <c r="V107" s="54"/>
      <c r="W107" s="54"/>
      <c r="X107" s="70"/>
      <c r="Y107" s="54"/>
      <c r="Z107" s="54"/>
      <c r="AA107" s="71"/>
      <c r="AB107" s="70"/>
      <c r="AC107" s="62" t="s">
        <v>259</v>
      </c>
    </row>
    <row r="108" spans="1:29" ht="12.75">
      <c r="A108" s="54" t="s">
        <v>380</v>
      </c>
      <c r="B108" s="54" t="s">
        <v>215</v>
      </c>
      <c r="C108" s="54" t="s">
        <v>381</v>
      </c>
      <c r="D108" s="54" t="s">
        <v>421</v>
      </c>
      <c r="E108" s="54" t="s">
        <v>422</v>
      </c>
      <c r="F108" s="54" t="s">
        <v>384</v>
      </c>
      <c r="G108" s="66">
        <v>41521</v>
      </c>
      <c r="H108" s="57">
        <v>41529</v>
      </c>
      <c r="I108" s="66" t="s">
        <v>385</v>
      </c>
      <c r="J108" s="66">
        <v>41536</v>
      </c>
      <c r="K108" s="55" t="s">
        <v>386</v>
      </c>
      <c r="L108" s="67" t="s">
        <v>428</v>
      </c>
      <c r="M108" s="54" t="s">
        <v>388</v>
      </c>
      <c r="N108" s="54" t="s">
        <v>429</v>
      </c>
      <c r="O108" s="54" t="s">
        <v>390</v>
      </c>
      <c r="P108" s="54" t="s">
        <v>434</v>
      </c>
      <c r="Q108" s="54" t="s">
        <v>132</v>
      </c>
      <c r="R108" s="65"/>
      <c r="S108" s="65"/>
      <c r="T108" s="68">
        <v>0.17</v>
      </c>
      <c r="U108" s="65" t="s">
        <v>393</v>
      </c>
      <c r="V108" s="54"/>
      <c r="W108" s="54"/>
      <c r="X108" s="70"/>
      <c r="Y108" s="54"/>
      <c r="Z108" s="54"/>
      <c r="AA108" s="71"/>
      <c r="AB108" s="70"/>
      <c r="AC108" s="62" t="s">
        <v>259</v>
      </c>
    </row>
    <row r="109" spans="1:29" ht="12.75">
      <c r="A109" s="54" t="s">
        <v>380</v>
      </c>
      <c r="B109" s="54" t="s">
        <v>215</v>
      </c>
      <c r="C109" s="54" t="s">
        <v>381</v>
      </c>
      <c r="D109" s="54" t="s">
        <v>421</v>
      </c>
      <c r="E109" s="54" t="s">
        <v>422</v>
      </c>
      <c r="F109" s="54" t="s">
        <v>384</v>
      </c>
      <c r="G109" s="66">
        <v>41521</v>
      </c>
      <c r="H109" s="57">
        <v>41529</v>
      </c>
      <c r="I109" s="66" t="s">
        <v>385</v>
      </c>
      <c r="J109" s="66">
        <v>41536</v>
      </c>
      <c r="K109" s="55" t="s">
        <v>386</v>
      </c>
      <c r="L109" s="67" t="s">
        <v>428</v>
      </c>
      <c r="M109" s="54" t="s">
        <v>388</v>
      </c>
      <c r="N109" s="54" t="s">
        <v>429</v>
      </c>
      <c r="O109" s="54" t="s">
        <v>390</v>
      </c>
      <c r="P109" s="54" t="s">
        <v>435</v>
      </c>
      <c r="Q109" s="54" t="s">
        <v>132</v>
      </c>
      <c r="R109" s="65"/>
      <c r="S109" s="65"/>
      <c r="T109" s="68">
        <v>0.38</v>
      </c>
      <c r="U109" s="65" t="s">
        <v>393</v>
      </c>
      <c r="V109" s="54"/>
      <c r="W109" s="54"/>
      <c r="X109" s="70"/>
      <c r="Y109" s="54"/>
      <c r="Z109" s="54"/>
      <c r="AA109" s="71"/>
      <c r="AB109" s="70"/>
      <c r="AC109" s="62" t="s">
        <v>259</v>
      </c>
    </row>
    <row r="110" spans="1:29" ht="12.75">
      <c r="A110" s="54" t="s">
        <v>380</v>
      </c>
      <c r="B110" s="54" t="s">
        <v>215</v>
      </c>
      <c r="C110" s="54" t="s">
        <v>381</v>
      </c>
      <c r="D110" s="54" t="s">
        <v>421</v>
      </c>
      <c r="E110" s="54" t="s">
        <v>422</v>
      </c>
      <c r="F110" s="54" t="s">
        <v>384</v>
      </c>
      <c r="G110" s="66">
        <v>41521</v>
      </c>
      <c r="H110" s="57">
        <v>41529</v>
      </c>
      <c r="I110" s="66" t="s">
        <v>385</v>
      </c>
      <c r="J110" s="66">
        <v>41536</v>
      </c>
      <c r="K110" s="55" t="s">
        <v>386</v>
      </c>
      <c r="L110" s="67" t="s">
        <v>428</v>
      </c>
      <c r="M110" s="54" t="s">
        <v>388</v>
      </c>
      <c r="N110" s="54" t="s">
        <v>429</v>
      </c>
      <c r="O110" s="54" t="s">
        <v>390</v>
      </c>
      <c r="P110" s="54" t="s">
        <v>436</v>
      </c>
      <c r="Q110" s="54" t="s">
        <v>132</v>
      </c>
      <c r="R110" s="65"/>
      <c r="S110" s="65"/>
      <c r="T110" s="68">
        <v>0.2</v>
      </c>
      <c r="U110" s="65" t="s">
        <v>393</v>
      </c>
      <c r="V110" s="54"/>
      <c r="W110" s="54"/>
      <c r="X110" s="70"/>
      <c r="Y110" s="54"/>
      <c r="Z110" s="54"/>
      <c r="AA110" s="71"/>
      <c r="AB110" s="70"/>
      <c r="AC110" s="62" t="s">
        <v>259</v>
      </c>
    </row>
    <row r="111" spans="1:29" ht="12.75">
      <c r="A111" s="54" t="s">
        <v>380</v>
      </c>
      <c r="B111" s="54" t="s">
        <v>215</v>
      </c>
      <c r="C111" s="54" t="s">
        <v>381</v>
      </c>
      <c r="D111" s="54" t="s">
        <v>421</v>
      </c>
      <c r="E111" s="54" t="s">
        <v>422</v>
      </c>
      <c r="F111" s="54" t="s">
        <v>384</v>
      </c>
      <c r="G111" s="66">
        <v>41521</v>
      </c>
      <c r="H111" s="57">
        <v>41529</v>
      </c>
      <c r="I111" s="66" t="s">
        <v>385</v>
      </c>
      <c r="J111" s="66">
        <v>41536</v>
      </c>
      <c r="K111" s="55" t="s">
        <v>386</v>
      </c>
      <c r="L111" s="67" t="s">
        <v>428</v>
      </c>
      <c r="M111" s="54" t="s">
        <v>388</v>
      </c>
      <c r="N111" s="54" t="s">
        <v>429</v>
      </c>
      <c r="O111" s="54" t="s">
        <v>390</v>
      </c>
      <c r="P111" s="54" t="s">
        <v>437</v>
      </c>
      <c r="Q111" s="54" t="s">
        <v>132</v>
      </c>
      <c r="R111" s="65"/>
      <c r="S111" s="65"/>
      <c r="T111" s="68">
        <v>41.51</v>
      </c>
      <c r="U111" s="65" t="s">
        <v>393</v>
      </c>
      <c r="V111" s="54"/>
      <c r="W111" s="54"/>
      <c r="X111" s="70"/>
      <c r="Y111" s="54"/>
      <c r="Z111" s="54"/>
      <c r="AA111" s="71"/>
      <c r="AB111" s="70"/>
      <c r="AC111" s="62" t="s">
        <v>259</v>
      </c>
    </row>
    <row r="112" spans="1:29" ht="12.75">
      <c r="A112" s="54" t="s">
        <v>380</v>
      </c>
      <c r="B112" s="54" t="s">
        <v>215</v>
      </c>
      <c r="C112" s="54" t="s">
        <v>381</v>
      </c>
      <c r="D112" s="54" t="s">
        <v>421</v>
      </c>
      <c r="E112" s="54" t="s">
        <v>422</v>
      </c>
      <c r="F112" s="54" t="s">
        <v>384</v>
      </c>
      <c r="G112" s="66">
        <v>41521</v>
      </c>
      <c r="H112" s="57">
        <v>41529</v>
      </c>
      <c r="I112" s="66" t="s">
        <v>385</v>
      </c>
      <c r="J112" s="66">
        <v>41536</v>
      </c>
      <c r="K112" s="55" t="s">
        <v>386</v>
      </c>
      <c r="L112" s="67" t="s">
        <v>428</v>
      </c>
      <c r="M112" s="54" t="s">
        <v>388</v>
      </c>
      <c r="N112" s="54" t="s">
        <v>429</v>
      </c>
      <c r="O112" s="54" t="s">
        <v>390</v>
      </c>
      <c r="P112" s="54" t="s">
        <v>438</v>
      </c>
      <c r="Q112" s="54" t="s">
        <v>132</v>
      </c>
      <c r="R112" s="65"/>
      <c r="S112" s="65"/>
      <c r="T112" s="68">
        <v>61.12</v>
      </c>
      <c r="U112" s="65" t="s">
        <v>393</v>
      </c>
      <c r="V112" s="54"/>
      <c r="W112" s="54"/>
      <c r="X112" s="70"/>
      <c r="Y112" s="54"/>
      <c r="Z112" s="54"/>
      <c r="AA112" s="71"/>
      <c r="AB112" s="70"/>
      <c r="AC112" s="62" t="s">
        <v>259</v>
      </c>
    </row>
    <row r="113" spans="1:29" ht="12.75">
      <c r="A113" s="54" t="s">
        <v>380</v>
      </c>
      <c r="B113" s="54" t="s">
        <v>215</v>
      </c>
      <c r="C113" s="54" t="s">
        <v>381</v>
      </c>
      <c r="D113" s="54" t="s">
        <v>403</v>
      </c>
      <c r="E113" s="54" t="s">
        <v>440</v>
      </c>
      <c r="F113" s="54" t="s">
        <v>425</v>
      </c>
      <c r="G113" s="66">
        <v>41521</v>
      </c>
      <c r="H113" s="57">
        <v>41529</v>
      </c>
      <c r="I113" s="66" t="s">
        <v>385</v>
      </c>
      <c r="J113" s="66">
        <v>41536</v>
      </c>
      <c r="K113" s="55" t="s">
        <v>386</v>
      </c>
      <c r="L113" s="67" t="s">
        <v>428</v>
      </c>
      <c r="M113" s="54" t="s">
        <v>388</v>
      </c>
      <c r="N113" s="54" t="s">
        <v>429</v>
      </c>
      <c r="O113" s="54" t="s">
        <v>390</v>
      </c>
      <c r="P113" s="54" t="s">
        <v>430</v>
      </c>
      <c r="Q113" s="54" t="s">
        <v>132</v>
      </c>
      <c r="R113" s="65"/>
      <c r="S113" s="65"/>
      <c r="T113" s="68" t="s">
        <v>439</v>
      </c>
      <c r="U113" s="65" t="s">
        <v>393</v>
      </c>
      <c r="V113" s="54"/>
      <c r="W113" s="54"/>
      <c r="X113" s="70"/>
      <c r="Y113" s="54"/>
      <c r="Z113" s="54"/>
      <c r="AA113" s="71"/>
      <c r="AB113" s="70"/>
      <c r="AC113" s="62" t="s">
        <v>235</v>
      </c>
    </row>
    <row r="114" spans="1:29" ht="12.75">
      <c r="A114" s="54" t="s">
        <v>380</v>
      </c>
      <c r="B114" s="54" t="s">
        <v>215</v>
      </c>
      <c r="C114" s="54" t="s">
        <v>381</v>
      </c>
      <c r="D114" s="54" t="s">
        <v>403</v>
      </c>
      <c r="E114" s="54" t="s">
        <v>440</v>
      </c>
      <c r="F114" s="54" t="s">
        <v>425</v>
      </c>
      <c r="G114" s="66">
        <v>41521</v>
      </c>
      <c r="H114" s="57">
        <v>41529</v>
      </c>
      <c r="I114" s="66" t="s">
        <v>385</v>
      </c>
      <c r="J114" s="66">
        <v>41536</v>
      </c>
      <c r="K114" s="55" t="s">
        <v>386</v>
      </c>
      <c r="L114" s="67" t="s">
        <v>428</v>
      </c>
      <c r="M114" s="54" t="s">
        <v>388</v>
      </c>
      <c r="N114" s="54" t="s">
        <v>429</v>
      </c>
      <c r="O114" s="54" t="s">
        <v>390</v>
      </c>
      <c r="P114" s="54" t="s">
        <v>431</v>
      </c>
      <c r="Q114" s="54" t="s">
        <v>132</v>
      </c>
      <c r="R114" s="65"/>
      <c r="S114" s="65"/>
      <c r="T114" s="68">
        <v>0.05</v>
      </c>
      <c r="U114" s="65" t="s">
        <v>393</v>
      </c>
      <c r="V114" s="54"/>
      <c r="W114" s="54"/>
      <c r="X114" s="70"/>
      <c r="Y114" s="54"/>
      <c r="Z114" s="54"/>
      <c r="AA114" s="71"/>
      <c r="AB114" s="70"/>
      <c r="AC114" s="62" t="s">
        <v>235</v>
      </c>
    </row>
    <row r="115" spans="1:29" ht="12.75">
      <c r="A115" s="54" t="s">
        <v>380</v>
      </c>
      <c r="B115" s="54" t="s">
        <v>215</v>
      </c>
      <c r="C115" s="54" t="s">
        <v>381</v>
      </c>
      <c r="D115" s="54" t="s">
        <v>403</v>
      </c>
      <c r="E115" s="54" t="s">
        <v>440</v>
      </c>
      <c r="F115" s="54" t="s">
        <v>425</v>
      </c>
      <c r="G115" s="66">
        <v>41521</v>
      </c>
      <c r="H115" s="57">
        <v>41529</v>
      </c>
      <c r="I115" s="66" t="s">
        <v>385</v>
      </c>
      <c r="J115" s="66">
        <v>41536</v>
      </c>
      <c r="K115" s="55" t="s">
        <v>386</v>
      </c>
      <c r="L115" s="67" t="s">
        <v>428</v>
      </c>
      <c r="M115" s="54" t="s">
        <v>388</v>
      </c>
      <c r="N115" s="54" t="s">
        <v>429</v>
      </c>
      <c r="O115" s="54" t="s">
        <v>390</v>
      </c>
      <c r="P115" s="54" t="s">
        <v>432</v>
      </c>
      <c r="Q115" s="54" t="s">
        <v>132</v>
      </c>
      <c r="R115" s="65"/>
      <c r="S115" s="65"/>
      <c r="T115" s="68">
        <v>0.19</v>
      </c>
      <c r="U115" s="65" t="s">
        <v>393</v>
      </c>
      <c r="V115" s="54"/>
      <c r="W115" s="54"/>
      <c r="X115" s="70"/>
      <c r="Y115" s="54"/>
      <c r="Z115" s="54"/>
      <c r="AA115" s="71"/>
      <c r="AB115" s="70"/>
      <c r="AC115" s="62" t="s">
        <v>235</v>
      </c>
    </row>
    <row r="116" spans="1:29" ht="12.75">
      <c r="A116" s="54" t="s">
        <v>380</v>
      </c>
      <c r="B116" s="54" t="s">
        <v>215</v>
      </c>
      <c r="C116" s="54" t="s">
        <v>381</v>
      </c>
      <c r="D116" s="54" t="s">
        <v>403</v>
      </c>
      <c r="E116" s="54" t="s">
        <v>440</v>
      </c>
      <c r="F116" s="54" t="s">
        <v>425</v>
      </c>
      <c r="G116" s="66">
        <v>41521</v>
      </c>
      <c r="H116" s="57">
        <v>41529</v>
      </c>
      <c r="I116" s="66" t="s">
        <v>385</v>
      </c>
      <c r="J116" s="66">
        <v>41536</v>
      </c>
      <c r="K116" s="55" t="s">
        <v>386</v>
      </c>
      <c r="L116" s="67" t="s">
        <v>428</v>
      </c>
      <c r="M116" s="54" t="s">
        <v>388</v>
      </c>
      <c r="N116" s="54" t="s">
        <v>429</v>
      </c>
      <c r="O116" s="54" t="s">
        <v>390</v>
      </c>
      <c r="P116" s="54" t="s">
        <v>433</v>
      </c>
      <c r="Q116" s="54" t="s">
        <v>132</v>
      </c>
      <c r="R116" s="65"/>
      <c r="S116" s="65"/>
      <c r="T116" s="68">
        <v>0.37</v>
      </c>
      <c r="U116" s="65" t="s">
        <v>393</v>
      </c>
      <c r="V116" s="54"/>
      <c r="W116" s="54"/>
      <c r="X116" s="70"/>
      <c r="Y116" s="54"/>
      <c r="Z116" s="54"/>
      <c r="AA116" s="71"/>
      <c r="AB116" s="70"/>
      <c r="AC116" s="62" t="s">
        <v>235</v>
      </c>
    </row>
    <row r="117" spans="1:29" ht="12.75">
      <c r="A117" s="54" t="s">
        <v>380</v>
      </c>
      <c r="B117" s="54" t="s">
        <v>215</v>
      </c>
      <c r="C117" s="54" t="s">
        <v>381</v>
      </c>
      <c r="D117" s="54" t="s">
        <v>403</v>
      </c>
      <c r="E117" s="54" t="s">
        <v>440</v>
      </c>
      <c r="F117" s="54" t="s">
        <v>425</v>
      </c>
      <c r="G117" s="66">
        <v>41521</v>
      </c>
      <c r="H117" s="57">
        <v>41529</v>
      </c>
      <c r="I117" s="66" t="s">
        <v>385</v>
      </c>
      <c r="J117" s="66">
        <v>41536</v>
      </c>
      <c r="K117" s="55" t="s">
        <v>386</v>
      </c>
      <c r="L117" s="67" t="s">
        <v>428</v>
      </c>
      <c r="M117" s="54" t="s">
        <v>388</v>
      </c>
      <c r="N117" s="54" t="s">
        <v>429</v>
      </c>
      <c r="O117" s="54" t="s">
        <v>390</v>
      </c>
      <c r="P117" s="54" t="s">
        <v>434</v>
      </c>
      <c r="Q117" s="54" t="s">
        <v>132</v>
      </c>
      <c r="R117" s="65"/>
      <c r="S117" s="65"/>
      <c r="T117" s="68">
        <v>0.47</v>
      </c>
      <c r="U117" s="65" t="s">
        <v>393</v>
      </c>
      <c r="V117" s="54"/>
      <c r="W117" s="54"/>
      <c r="X117" s="70"/>
      <c r="Y117" s="54"/>
      <c r="Z117" s="54"/>
      <c r="AA117" s="71"/>
      <c r="AB117" s="70"/>
      <c r="AC117" s="62" t="s">
        <v>235</v>
      </c>
    </row>
    <row r="118" spans="1:29" ht="12.75">
      <c r="A118" s="54" t="s">
        <v>380</v>
      </c>
      <c r="B118" s="54" t="s">
        <v>215</v>
      </c>
      <c r="C118" s="54" t="s">
        <v>381</v>
      </c>
      <c r="D118" s="54" t="s">
        <v>403</v>
      </c>
      <c r="E118" s="54" t="s">
        <v>440</v>
      </c>
      <c r="F118" s="54" t="s">
        <v>425</v>
      </c>
      <c r="G118" s="66">
        <v>41521</v>
      </c>
      <c r="H118" s="57">
        <v>41529</v>
      </c>
      <c r="I118" s="66" t="s">
        <v>385</v>
      </c>
      <c r="J118" s="66">
        <v>41536</v>
      </c>
      <c r="K118" s="55" t="s">
        <v>386</v>
      </c>
      <c r="L118" s="67" t="s">
        <v>428</v>
      </c>
      <c r="M118" s="54" t="s">
        <v>388</v>
      </c>
      <c r="N118" s="54" t="s">
        <v>429</v>
      </c>
      <c r="O118" s="54" t="s">
        <v>390</v>
      </c>
      <c r="P118" s="54" t="s">
        <v>435</v>
      </c>
      <c r="Q118" s="54" t="s">
        <v>132</v>
      </c>
      <c r="R118" s="65"/>
      <c r="S118" s="65"/>
      <c r="T118" s="68">
        <v>1.85</v>
      </c>
      <c r="U118" s="65" t="s">
        <v>393</v>
      </c>
      <c r="V118" s="54"/>
      <c r="W118" s="54"/>
      <c r="X118" s="70"/>
      <c r="Y118" s="54"/>
      <c r="Z118" s="54"/>
      <c r="AA118" s="71"/>
      <c r="AB118" s="70"/>
      <c r="AC118" s="62" t="s">
        <v>235</v>
      </c>
    </row>
    <row r="119" spans="1:29" ht="12.75">
      <c r="A119" s="54" t="s">
        <v>380</v>
      </c>
      <c r="B119" s="54" t="s">
        <v>215</v>
      </c>
      <c r="C119" s="54" t="s">
        <v>381</v>
      </c>
      <c r="D119" s="54" t="s">
        <v>403</v>
      </c>
      <c r="E119" s="54" t="s">
        <v>440</v>
      </c>
      <c r="F119" s="54" t="s">
        <v>425</v>
      </c>
      <c r="G119" s="66">
        <v>41521</v>
      </c>
      <c r="H119" s="57">
        <v>41529</v>
      </c>
      <c r="I119" s="66" t="s">
        <v>385</v>
      </c>
      <c r="J119" s="66">
        <v>41536</v>
      </c>
      <c r="K119" s="55" t="s">
        <v>386</v>
      </c>
      <c r="L119" s="67" t="s">
        <v>428</v>
      </c>
      <c r="M119" s="54" t="s">
        <v>388</v>
      </c>
      <c r="N119" s="54" t="s">
        <v>429</v>
      </c>
      <c r="O119" s="54" t="s">
        <v>390</v>
      </c>
      <c r="P119" s="54" t="s">
        <v>436</v>
      </c>
      <c r="Q119" s="54" t="s">
        <v>132</v>
      </c>
      <c r="R119" s="65"/>
      <c r="S119" s="65"/>
      <c r="T119" s="68">
        <v>2.5</v>
      </c>
      <c r="U119" s="65" t="s">
        <v>393</v>
      </c>
      <c r="V119" s="54"/>
      <c r="W119" s="54"/>
      <c r="X119" s="70"/>
      <c r="Y119" s="54"/>
      <c r="Z119" s="54"/>
      <c r="AA119" s="71"/>
      <c r="AB119" s="70"/>
      <c r="AC119" s="62" t="s">
        <v>235</v>
      </c>
    </row>
    <row r="120" spans="1:29" ht="12.75">
      <c r="A120" s="54" t="s">
        <v>380</v>
      </c>
      <c r="B120" s="54" t="s">
        <v>215</v>
      </c>
      <c r="C120" s="54" t="s">
        <v>381</v>
      </c>
      <c r="D120" s="54" t="s">
        <v>403</v>
      </c>
      <c r="E120" s="54" t="s">
        <v>440</v>
      </c>
      <c r="F120" s="54" t="s">
        <v>425</v>
      </c>
      <c r="G120" s="66">
        <v>41521</v>
      </c>
      <c r="H120" s="57">
        <v>41529</v>
      </c>
      <c r="I120" s="66" t="s">
        <v>385</v>
      </c>
      <c r="J120" s="66">
        <v>41536</v>
      </c>
      <c r="K120" s="55" t="s">
        <v>386</v>
      </c>
      <c r="L120" s="67" t="s">
        <v>428</v>
      </c>
      <c r="M120" s="54" t="s">
        <v>388</v>
      </c>
      <c r="N120" s="54" t="s">
        <v>429</v>
      </c>
      <c r="O120" s="54" t="s">
        <v>390</v>
      </c>
      <c r="P120" s="54" t="s">
        <v>437</v>
      </c>
      <c r="Q120" s="54" t="s">
        <v>132</v>
      </c>
      <c r="R120" s="65"/>
      <c r="S120" s="65"/>
      <c r="T120" s="68">
        <v>59.44</v>
      </c>
      <c r="U120" s="65" t="s">
        <v>393</v>
      </c>
      <c r="V120" s="54"/>
      <c r="W120" s="54"/>
      <c r="X120" s="70"/>
      <c r="Y120" s="54"/>
      <c r="Z120" s="54"/>
      <c r="AA120" s="71"/>
      <c r="AB120" s="70"/>
      <c r="AC120" s="62" t="s">
        <v>235</v>
      </c>
    </row>
    <row r="121" spans="1:29" ht="12.75">
      <c r="A121" s="54" t="s">
        <v>380</v>
      </c>
      <c r="B121" s="54" t="s">
        <v>215</v>
      </c>
      <c r="C121" s="54" t="s">
        <v>381</v>
      </c>
      <c r="D121" s="54" t="s">
        <v>403</v>
      </c>
      <c r="E121" s="54" t="s">
        <v>440</v>
      </c>
      <c r="F121" s="54" t="s">
        <v>425</v>
      </c>
      <c r="G121" s="66">
        <v>41521</v>
      </c>
      <c r="H121" s="57">
        <v>41529</v>
      </c>
      <c r="I121" s="66" t="s">
        <v>385</v>
      </c>
      <c r="J121" s="66">
        <v>41536</v>
      </c>
      <c r="K121" s="55" t="s">
        <v>386</v>
      </c>
      <c r="L121" s="67" t="s">
        <v>428</v>
      </c>
      <c r="M121" s="54" t="s">
        <v>388</v>
      </c>
      <c r="N121" s="54" t="s">
        <v>429</v>
      </c>
      <c r="O121" s="54" t="s">
        <v>390</v>
      </c>
      <c r="P121" s="54" t="s">
        <v>438</v>
      </c>
      <c r="Q121" s="54" t="s">
        <v>132</v>
      </c>
      <c r="R121" s="65"/>
      <c r="S121" s="65"/>
      <c r="T121" s="68">
        <v>32.04</v>
      </c>
      <c r="U121" s="65" t="s">
        <v>393</v>
      </c>
      <c r="V121" s="54"/>
      <c r="W121" s="54"/>
      <c r="X121" s="70"/>
      <c r="Y121" s="54"/>
      <c r="Z121" s="54"/>
      <c r="AA121" s="71"/>
      <c r="AB121" s="70"/>
      <c r="AC121" s="62" t="s">
        <v>235</v>
      </c>
    </row>
  </sheetData>
  <pageMargins left="0.25" right="0.25" top="1" bottom="1" header="0.5" footer="0.5"/>
  <pageSetup orientation="landscape" horizontalDpi="4294967292" verticalDpi="4294967292" r:id="rId1"/>
  <headerFooter alignWithMargins="0">
    <oddHeader>&amp;F</oddHeader>
    <oddFooter>Page &amp;P</oddFooter>
  </headerFooter>
</worksheet>
</file>

<file path=xl/worksheets/sheet2.xml><?xml version="1.0" encoding="utf-8"?>
<worksheet xmlns="http://schemas.openxmlformats.org/spreadsheetml/2006/main" xmlns:r="http://schemas.openxmlformats.org/officeDocument/2006/relationships">
  <dimension ref="A1:I57"/>
  <sheetViews>
    <sheetView topLeftCell="A16" zoomScaleNormal="100" zoomScaleSheetLayoutView="100" workbookViewId="0">
      <selection activeCell="A32" sqref="A32:F32"/>
    </sheetView>
  </sheetViews>
  <sheetFormatPr defaultRowHeight="12.75"/>
  <cols>
    <col min="1" max="1" width="14.28515625" style="2"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5" t="s">
        <v>0</v>
      </c>
      <c r="B1" s="338"/>
      <c r="C1" s="338"/>
      <c r="D1" s="338"/>
      <c r="E1" s="338"/>
      <c r="F1" s="338"/>
      <c r="G1" s="338"/>
      <c r="H1" s="338"/>
      <c r="I1" s="338"/>
    </row>
    <row r="2" spans="1:9" ht="15" customHeight="1">
      <c r="A2" s="335" t="s">
        <v>1</v>
      </c>
      <c r="B2" s="338"/>
      <c r="C2" s="338"/>
      <c r="D2" s="338"/>
      <c r="E2" s="338"/>
      <c r="F2" s="338"/>
      <c r="G2" s="338"/>
      <c r="H2" s="338"/>
      <c r="I2" s="338"/>
    </row>
    <row r="3" spans="1:9" ht="15" customHeight="1">
      <c r="A3" s="335" t="s">
        <v>2</v>
      </c>
      <c r="B3" s="338"/>
      <c r="C3" s="338"/>
      <c r="D3" s="338"/>
      <c r="E3" s="338"/>
      <c r="F3" s="338"/>
      <c r="G3" s="338"/>
      <c r="H3" s="338"/>
      <c r="I3" s="338"/>
    </row>
    <row r="4" spans="1:9" ht="15" customHeight="1">
      <c r="A4" s="1"/>
    </row>
    <row r="5" spans="1:9" ht="15" customHeight="1">
      <c r="A5" s="335" t="s">
        <v>59</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8" t="s">
        <v>5</v>
      </c>
      <c r="B7" s="338"/>
      <c r="C7" s="338"/>
      <c r="D7" s="338"/>
      <c r="E7" s="338"/>
      <c r="F7" s="338"/>
      <c r="G7" s="338"/>
      <c r="H7" s="338"/>
      <c r="I7" s="338"/>
    </row>
    <row r="8" spans="1:9" ht="15" customHeight="1">
      <c r="B8" s="2"/>
      <c r="C8" s="3"/>
      <c r="D8" s="2"/>
      <c r="E8" s="2"/>
      <c r="F8" s="2"/>
      <c r="G8" s="2"/>
      <c r="H8" s="2"/>
      <c r="I8" s="2"/>
    </row>
    <row r="9" spans="1:9" ht="15" customHeight="1">
      <c r="C9" s="3"/>
      <c r="D9" s="4"/>
      <c r="E9" s="4"/>
      <c r="F9" s="4"/>
      <c r="G9" s="4"/>
      <c r="H9" s="4"/>
    </row>
    <row r="10" spans="1:9" ht="15" customHeight="1">
      <c r="A10" s="5" t="s">
        <v>6</v>
      </c>
      <c r="B10" s="6"/>
      <c r="C10" s="3"/>
      <c r="D10" s="6"/>
      <c r="E10" s="6"/>
      <c r="F10" s="6"/>
      <c r="G10" s="6"/>
      <c r="H10" s="6"/>
      <c r="I10" s="4"/>
    </row>
    <row r="11" spans="1:9" ht="6.75" customHeight="1" thickBot="1">
      <c r="A11" s="1"/>
      <c r="B11" s="2"/>
      <c r="C11" s="2"/>
      <c r="D11" s="2"/>
      <c r="F11" s="2"/>
    </row>
    <row r="12" spans="1:9" ht="31.5" customHeight="1" thickBot="1">
      <c r="A12" s="7" t="s">
        <v>7</v>
      </c>
      <c r="B12" s="8" t="s">
        <v>8</v>
      </c>
      <c r="C12" s="8" t="s">
        <v>9</v>
      </c>
      <c r="D12" s="8" t="s">
        <v>10</v>
      </c>
      <c r="E12" s="8" t="s">
        <v>11</v>
      </c>
      <c r="F12" s="8" t="s">
        <v>12</v>
      </c>
      <c r="G12" s="8" t="s">
        <v>13</v>
      </c>
      <c r="H12" s="8" t="s">
        <v>14</v>
      </c>
      <c r="I12" s="8" t="s">
        <v>15</v>
      </c>
    </row>
    <row r="13" spans="1:9" ht="15" customHeight="1" thickTop="1">
      <c r="A13" s="9" t="s">
        <v>60</v>
      </c>
      <c r="B13" s="10">
        <v>41464</v>
      </c>
      <c r="C13" s="10" t="s">
        <v>17</v>
      </c>
      <c r="D13" s="19" t="s">
        <v>61</v>
      </c>
      <c r="E13" s="19" t="s">
        <v>62</v>
      </c>
      <c r="F13" s="13" t="s">
        <v>63</v>
      </c>
      <c r="G13" s="13" t="s">
        <v>22</v>
      </c>
      <c r="H13" s="13" t="s">
        <v>64</v>
      </c>
      <c r="I13" s="14" t="s">
        <v>28</v>
      </c>
    </row>
    <row r="14" spans="1:9" ht="15" customHeight="1">
      <c r="A14" s="15" t="s">
        <v>65</v>
      </c>
      <c r="B14" s="16">
        <v>41464</v>
      </c>
      <c r="C14" s="16" t="s">
        <v>17</v>
      </c>
      <c r="D14" s="34">
        <v>20.887049999999999</v>
      </c>
      <c r="E14" s="34">
        <v>20.793780000000002</v>
      </c>
      <c r="F14" s="13">
        <v>0.81536404482040403</v>
      </c>
      <c r="G14" s="33">
        <v>16.718899885875999</v>
      </c>
      <c r="H14" s="13" t="s">
        <v>64</v>
      </c>
      <c r="I14" s="18" t="s">
        <v>66</v>
      </c>
    </row>
    <row r="15" spans="1:9" ht="15" customHeight="1">
      <c r="A15" s="9" t="s">
        <v>16</v>
      </c>
      <c r="B15" s="10">
        <v>41464</v>
      </c>
      <c r="C15" s="10" t="s">
        <v>17</v>
      </c>
      <c r="D15" s="35">
        <v>21.403089999999999</v>
      </c>
      <c r="E15" s="35">
        <v>21.35539</v>
      </c>
      <c r="F15" s="13">
        <v>0.88092301339036405</v>
      </c>
      <c r="G15" s="33">
        <v>16.6404069798614</v>
      </c>
      <c r="H15" s="13" t="s">
        <v>64</v>
      </c>
      <c r="I15" s="14" t="s">
        <v>67</v>
      </c>
    </row>
    <row r="16" spans="1:9" ht="15" customHeight="1">
      <c r="A16" s="9" t="s">
        <v>20</v>
      </c>
      <c r="B16" s="10">
        <v>41464</v>
      </c>
      <c r="C16" s="10" t="s">
        <v>17</v>
      </c>
      <c r="D16" s="11">
        <v>8.5007400000000004</v>
      </c>
      <c r="E16" s="11">
        <v>8.6386599999999998</v>
      </c>
      <c r="F16" s="12">
        <v>1.4876737732338099</v>
      </c>
      <c r="G16" s="12">
        <v>4.4022848797828997</v>
      </c>
      <c r="H16" s="13" t="s">
        <v>64</v>
      </c>
      <c r="I16" s="14" t="s">
        <v>68</v>
      </c>
    </row>
    <row r="17" spans="1:9" ht="15" customHeight="1">
      <c r="A17" s="20" t="s">
        <v>24</v>
      </c>
      <c r="B17" s="21">
        <v>41464</v>
      </c>
      <c r="C17" s="21" t="s">
        <v>17</v>
      </c>
      <c r="D17" s="22" t="s">
        <v>69</v>
      </c>
      <c r="E17" s="22" t="s">
        <v>70</v>
      </c>
      <c r="F17" s="13" t="s">
        <v>71</v>
      </c>
      <c r="G17" s="13" t="s">
        <v>72</v>
      </c>
      <c r="H17" s="13" t="s">
        <v>64</v>
      </c>
      <c r="I17" s="14" t="s">
        <v>28</v>
      </c>
    </row>
    <row r="18" spans="1:9" ht="15" customHeight="1">
      <c r="A18" s="20" t="s">
        <v>73</v>
      </c>
      <c r="B18" s="21">
        <v>41464</v>
      </c>
      <c r="C18" s="21" t="s">
        <v>17</v>
      </c>
      <c r="D18" s="36">
        <v>12.947419999999999</v>
      </c>
      <c r="E18" s="36">
        <v>12.81071</v>
      </c>
      <c r="F18" s="22">
        <v>0.91536539020682595</v>
      </c>
      <c r="G18" s="14">
        <v>9.5863804863289701</v>
      </c>
      <c r="H18" s="22" t="s">
        <v>64</v>
      </c>
      <c r="I18" s="14" t="s">
        <v>74</v>
      </c>
    </row>
    <row r="19" spans="1:9" ht="15" customHeight="1">
      <c r="A19" s="20" t="s">
        <v>75</v>
      </c>
      <c r="B19" s="21">
        <v>41464</v>
      </c>
      <c r="C19" s="21" t="s">
        <v>17</v>
      </c>
      <c r="D19" s="36">
        <v>9.9658499999999997</v>
      </c>
      <c r="E19" s="36">
        <v>10.497109999999999</v>
      </c>
      <c r="F19" s="13" t="s">
        <v>76</v>
      </c>
      <c r="G19" s="12">
        <v>8.4709971828135195</v>
      </c>
      <c r="H19" s="13" t="s">
        <v>64</v>
      </c>
      <c r="I19" s="14" t="s">
        <v>28</v>
      </c>
    </row>
    <row r="20" spans="1:9" ht="15" customHeight="1">
      <c r="A20" s="20" t="s">
        <v>29</v>
      </c>
      <c r="B20" s="21">
        <v>41464</v>
      </c>
      <c r="C20" s="21" t="s">
        <v>17</v>
      </c>
      <c r="D20" s="14">
        <v>2.95574</v>
      </c>
      <c r="E20" s="14">
        <v>2.5741700000000001</v>
      </c>
      <c r="F20" s="13" t="s">
        <v>77</v>
      </c>
      <c r="G20" s="12">
        <v>1.8589276249060001</v>
      </c>
      <c r="H20" s="13" t="s">
        <v>64</v>
      </c>
      <c r="I20" s="18" t="s">
        <v>78</v>
      </c>
    </row>
    <row r="21" spans="1:9" ht="15" customHeight="1">
      <c r="A21" s="20" t="s">
        <v>31</v>
      </c>
      <c r="B21" s="21">
        <v>41464</v>
      </c>
      <c r="C21" s="21" t="s">
        <v>17</v>
      </c>
      <c r="D21" s="22">
        <v>0.74480999999999997</v>
      </c>
      <c r="E21" s="22">
        <v>0.58704999999999996</v>
      </c>
      <c r="F21" s="13" t="s">
        <v>79</v>
      </c>
      <c r="G21" s="13" t="s">
        <v>80</v>
      </c>
      <c r="H21" s="13" t="s">
        <v>64</v>
      </c>
      <c r="I21" s="18" t="s">
        <v>81</v>
      </c>
    </row>
    <row r="22" spans="1:9" ht="15" customHeight="1" thickBot="1">
      <c r="A22" s="23" t="s">
        <v>34</v>
      </c>
      <c r="B22" s="24">
        <v>41464</v>
      </c>
      <c r="C22" s="24" t="s">
        <v>17</v>
      </c>
      <c r="D22" s="25">
        <v>2.2633899999999998</v>
      </c>
      <c r="E22" s="25">
        <v>1.7335100000000001</v>
      </c>
      <c r="F22" s="26" t="s">
        <v>82</v>
      </c>
      <c r="G22" s="25">
        <v>1.0144829447622601</v>
      </c>
      <c r="H22" s="26" t="s">
        <v>64</v>
      </c>
      <c r="I22" s="25" t="s">
        <v>28</v>
      </c>
    </row>
    <row r="23" spans="1:9" ht="15" customHeight="1">
      <c r="A23" s="27" t="s">
        <v>36</v>
      </c>
      <c r="B23" s="28"/>
      <c r="C23" s="28"/>
      <c r="D23" s="29"/>
      <c r="E23" s="30"/>
      <c r="F23" s="31"/>
      <c r="G23" s="31"/>
      <c r="H23" s="31"/>
      <c r="I23" s="31"/>
    </row>
    <row r="24" spans="1:9" ht="15" customHeight="1">
      <c r="A24" s="15" t="s">
        <v>37</v>
      </c>
      <c r="F24" s="31"/>
      <c r="G24" s="31"/>
      <c r="H24" s="31"/>
      <c r="I24" s="31"/>
    </row>
    <row r="25" spans="1:9" ht="15" customHeight="1">
      <c r="A25" s="15" t="s">
        <v>38</v>
      </c>
      <c r="F25" s="31"/>
      <c r="G25" s="31"/>
      <c r="H25" s="27"/>
      <c r="I25" s="31"/>
    </row>
    <row r="26" spans="1:9" ht="15" customHeight="1">
      <c r="A26" s="27" t="s">
        <v>39</v>
      </c>
      <c r="F26" s="31"/>
      <c r="G26" s="31"/>
      <c r="H26" s="32"/>
      <c r="I26" s="31"/>
    </row>
    <row r="27" spans="1:9" ht="15" customHeight="1">
      <c r="A27" s="32" t="s">
        <v>40</v>
      </c>
    </row>
    <row r="28" spans="1:9" ht="15" customHeight="1">
      <c r="A28" s="27" t="s">
        <v>41</v>
      </c>
    </row>
    <row r="29" spans="1:9" ht="15" customHeight="1"/>
    <row r="30" spans="1:9" ht="15" customHeight="1"/>
    <row r="31" spans="1:9" ht="15" customHeight="1">
      <c r="A31" s="335" t="s">
        <v>0</v>
      </c>
      <c r="B31" s="335"/>
      <c r="C31" s="335"/>
      <c r="D31" s="335"/>
      <c r="E31" s="335"/>
      <c r="F31" s="335"/>
      <c r="G31" s="27"/>
      <c r="H31" s="27"/>
      <c r="I31" s="27"/>
    </row>
    <row r="32" spans="1:9" ht="15" customHeight="1">
      <c r="A32" s="335" t="s">
        <v>1</v>
      </c>
      <c r="B32" s="335"/>
      <c r="C32" s="335"/>
      <c r="D32" s="335"/>
      <c r="E32" s="335"/>
      <c r="F32" s="335"/>
      <c r="G32" s="27"/>
      <c r="H32" s="27"/>
      <c r="I32" s="27"/>
    </row>
    <row r="33" spans="1:9" ht="15" customHeight="1">
      <c r="A33" s="335" t="s">
        <v>2</v>
      </c>
      <c r="B33" s="335"/>
      <c r="C33" s="335"/>
      <c r="D33" s="335"/>
      <c r="E33" s="335"/>
      <c r="F33" s="335"/>
      <c r="G33" s="27"/>
      <c r="H33" s="27"/>
      <c r="I33" s="27"/>
    </row>
    <row r="34" spans="1:9" ht="15" customHeight="1">
      <c r="A34" s="1"/>
    </row>
    <row r="35" spans="1:9" ht="15" customHeight="1">
      <c r="A35" s="335" t="s">
        <v>59</v>
      </c>
      <c r="B35" s="335"/>
      <c r="C35" s="335"/>
      <c r="D35" s="335"/>
      <c r="E35" s="335"/>
      <c r="F35" s="335"/>
      <c r="G35" s="335"/>
      <c r="H35" s="335"/>
      <c r="I35" s="335"/>
    </row>
    <row r="36" spans="1:9" ht="15" customHeight="1">
      <c r="A36" s="335" t="s">
        <v>4</v>
      </c>
      <c r="B36" s="335"/>
      <c r="C36" s="335"/>
      <c r="D36" s="335"/>
      <c r="E36" s="335"/>
      <c r="F36" s="335"/>
      <c r="G36" s="335"/>
      <c r="H36" s="335"/>
      <c r="I36" s="335"/>
    </row>
    <row r="37" spans="1:9" ht="15" customHeight="1">
      <c r="A37" s="335" t="s">
        <v>5</v>
      </c>
      <c r="B37" s="335"/>
      <c r="C37" s="335"/>
      <c r="D37" s="335"/>
      <c r="E37" s="335"/>
      <c r="F37" s="335"/>
    </row>
    <row r="38" spans="1:9" ht="15" customHeight="1">
      <c r="B38" s="2"/>
      <c r="C38" s="2"/>
      <c r="D38" s="2"/>
      <c r="E38" s="2"/>
      <c r="F38" s="2"/>
    </row>
    <row r="39" spans="1:9" ht="15" customHeight="1">
      <c r="F39" s="2"/>
    </row>
    <row r="40" spans="1:9" ht="15" customHeight="1">
      <c r="A40" s="5" t="s">
        <v>6</v>
      </c>
      <c r="B40" s="6"/>
      <c r="C40" s="6"/>
      <c r="D40" s="4"/>
      <c r="E40" s="4"/>
      <c r="F40" s="4"/>
    </row>
    <row r="41" spans="1:9" ht="6.75" customHeight="1" thickBot="1">
      <c r="A41" s="1"/>
      <c r="B41" s="2"/>
      <c r="C41" s="2"/>
      <c r="D41" s="2"/>
      <c r="F41" s="2"/>
    </row>
    <row r="42" spans="1:9" ht="31.5" customHeight="1" thickBot="1">
      <c r="A42" s="7" t="s">
        <v>7</v>
      </c>
      <c r="B42" s="8" t="s">
        <v>8</v>
      </c>
      <c r="C42" s="8" t="s">
        <v>9</v>
      </c>
      <c r="D42" s="8" t="s">
        <v>42</v>
      </c>
      <c r="E42" s="8" t="s">
        <v>43</v>
      </c>
      <c r="F42" s="8" t="s">
        <v>44</v>
      </c>
    </row>
    <row r="43" spans="1:9" ht="15" customHeight="1" thickTop="1">
      <c r="A43" s="9" t="s">
        <v>65</v>
      </c>
      <c r="B43" s="10">
        <v>41464</v>
      </c>
      <c r="C43" s="10" t="s">
        <v>46</v>
      </c>
      <c r="D43" s="11">
        <v>2.9744593088071349</v>
      </c>
      <c r="E43" s="11">
        <v>5.4503654227523359</v>
      </c>
      <c r="F43" s="33">
        <v>54.573575863195735</v>
      </c>
    </row>
    <row r="44" spans="1:9" ht="15" customHeight="1">
      <c r="A44" s="15" t="s">
        <v>83</v>
      </c>
      <c r="B44" s="16">
        <v>41464</v>
      </c>
      <c r="C44" s="16" t="s">
        <v>46</v>
      </c>
      <c r="D44" s="38">
        <v>0.22868228262965104</v>
      </c>
      <c r="E44" s="38">
        <v>0.25750002042900411</v>
      </c>
      <c r="F44" s="33">
        <v>88.808646402690883</v>
      </c>
    </row>
    <row r="45" spans="1:9" ht="15" customHeight="1">
      <c r="A45" s="9" t="s">
        <v>16</v>
      </c>
      <c r="B45" s="10">
        <v>41464</v>
      </c>
      <c r="C45" s="10" t="s">
        <v>46</v>
      </c>
      <c r="D45" s="11">
        <v>5.0446826640548492</v>
      </c>
      <c r="E45" s="11">
        <v>9.6802544412958618</v>
      </c>
      <c r="F45" s="33">
        <v>52.113120524335464</v>
      </c>
    </row>
    <row r="46" spans="1:9" ht="15" customHeight="1">
      <c r="A46" s="9" t="s">
        <v>75</v>
      </c>
      <c r="B46" s="10">
        <v>41464</v>
      </c>
      <c r="C46" s="10" t="s">
        <v>46</v>
      </c>
      <c r="D46" s="19">
        <v>0.68327651894926822</v>
      </c>
      <c r="E46" s="19">
        <v>0.89164739866691878</v>
      </c>
      <c r="F46" s="33">
        <v>76.630798224816104</v>
      </c>
    </row>
    <row r="47" spans="1:9" ht="15" customHeight="1">
      <c r="A47" s="20" t="s">
        <v>84</v>
      </c>
      <c r="B47" s="21">
        <v>41464</v>
      </c>
      <c r="C47" s="21" t="s">
        <v>46</v>
      </c>
      <c r="D47" s="22">
        <v>0.49606881851400736</v>
      </c>
      <c r="E47" s="22">
        <v>0.50508953739465356</v>
      </c>
      <c r="F47" s="33">
        <v>98.21403568817189</v>
      </c>
    </row>
    <row r="48" spans="1:9" ht="15" customHeight="1">
      <c r="A48" s="20" t="s">
        <v>29</v>
      </c>
      <c r="B48" s="21">
        <v>41464</v>
      </c>
      <c r="C48" s="21" t="s">
        <v>46</v>
      </c>
      <c r="D48" s="22">
        <v>0.42570912547528517</v>
      </c>
      <c r="E48" s="22">
        <v>0.74633316903644997</v>
      </c>
      <c r="F48" s="36">
        <v>57.040091896879645</v>
      </c>
    </row>
    <row r="49" spans="1:6" ht="15" customHeight="1">
      <c r="A49" s="20" t="s">
        <v>85</v>
      </c>
      <c r="B49" s="21">
        <v>41464</v>
      </c>
      <c r="C49" s="21" t="s">
        <v>46</v>
      </c>
      <c r="D49" s="14">
        <v>1.5787331455021134</v>
      </c>
      <c r="E49" s="14">
        <v>1.6128654562293139</v>
      </c>
      <c r="F49" s="33">
        <v>97.883747178329571</v>
      </c>
    </row>
    <row r="50" spans="1:6" ht="15" customHeight="1">
      <c r="A50" s="20" t="s">
        <v>31</v>
      </c>
      <c r="B50" s="21">
        <v>41464</v>
      </c>
      <c r="C50" s="21" t="s">
        <v>46</v>
      </c>
      <c r="D50" s="22">
        <v>0.31865223463687153</v>
      </c>
      <c r="E50" s="22">
        <v>0.48967164552782427</v>
      </c>
      <c r="F50" s="33">
        <v>65.074675560066709</v>
      </c>
    </row>
    <row r="51" spans="1:6" ht="15" customHeight="1" thickBot="1">
      <c r="A51" s="23" t="s">
        <v>34</v>
      </c>
      <c r="B51" s="24">
        <v>41464</v>
      </c>
      <c r="C51" s="24" t="s">
        <v>46</v>
      </c>
      <c r="D51" s="26">
        <v>0.20419677008074796</v>
      </c>
      <c r="E51" s="26">
        <v>0.57679084705379946</v>
      </c>
      <c r="F51" s="39">
        <v>35.40222094781295</v>
      </c>
    </row>
    <row r="52" spans="1:6" ht="15" customHeight="1">
      <c r="A52" s="336" t="s">
        <v>56</v>
      </c>
      <c r="B52" s="336"/>
      <c r="C52" s="336"/>
      <c r="D52" s="336"/>
      <c r="E52" s="336"/>
      <c r="F52" s="336"/>
    </row>
    <row r="53" spans="1:6" ht="15" customHeight="1">
      <c r="A53" s="337"/>
      <c r="B53" s="337"/>
      <c r="C53" s="337"/>
      <c r="D53" s="337"/>
      <c r="E53" s="337"/>
      <c r="F53" s="337"/>
    </row>
    <row r="54" spans="1:6" ht="15" customHeight="1">
      <c r="A54" s="37" t="s">
        <v>37</v>
      </c>
      <c r="F54" s="31"/>
    </row>
    <row r="55" spans="1:6" ht="15" customHeight="1">
      <c r="A55" s="15" t="s">
        <v>38</v>
      </c>
      <c r="F55" s="31"/>
    </row>
    <row r="56" spans="1:6" ht="15" customHeight="1">
      <c r="A56" s="32" t="s">
        <v>57</v>
      </c>
      <c r="F56" s="31"/>
    </row>
    <row r="57" spans="1:6" ht="15" customHeight="1">
      <c r="A57" s="32" t="s">
        <v>58</v>
      </c>
    </row>
  </sheetData>
  <mergeCells count="15">
    <mergeCell ref="G35:I35"/>
    <mergeCell ref="A36:F36"/>
    <mergeCell ref="G36:I36"/>
    <mergeCell ref="A1:I1"/>
    <mergeCell ref="A2:I2"/>
    <mergeCell ref="A3:I3"/>
    <mergeCell ref="A5:I5"/>
    <mergeCell ref="A6:I6"/>
    <mergeCell ref="A7:I7"/>
    <mergeCell ref="A37:F37"/>
    <mergeCell ref="A52:F53"/>
    <mergeCell ref="A31:F31"/>
    <mergeCell ref="A32:F32"/>
    <mergeCell ref="A33:F33"/>
    <mergeCell ref="A35:F35"/>
  </mergeCells>
  <printOptions horizontalCentered="1"/>
  <pageMargins left="0.75" right="0.75" top="1" bottom="0.5"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sheetPr>
    <pageSetUpPr autoPageBreaks="0"/>
  </sheetPr>
  <dimension ref="A1:DV82"/>
  <sheetViews>
    <sheetView workbookViewId="0">
      <selection activeCell="B85" sqref="B85"/>
    </sheetView>
  </sheetViews>
  <sheetFormatPr defaultColWidth="50.7109375" defaultRowHeight="12"/>
  <cols>
    <col min="1" max="1" width="34.7109375" style="116" customWidth="1"/>
    <col min="2" max="2" width="7.140625" style="116" customWidth="1"/>
    <col min="3" max="3" width="12.85546875" style="116" customWidth="1"/>
    <col min="4" max="4" width="9.42578125" style="116" customWidth="1"/>
    <col min="5" max="5" width="15.140625" style="115" customWidth="1"/>
    <col min="6" max="6" width="10.42578125" style="116" customWidth="1"/>
    <col min="7" max="7" width="10.42578125" style="117" customWidth="1"/>
    <col min="8" max="8" width="9.85546875" style="117" customWidth="1"/>
    <col min="9" max="9" width="10.140625" style="117" customWidth="1"/>
    <col min="10" max="10" width="10.28515625" style="117" customWidth="1"/>
    <col min="11" max="11" width="10.85546875" style="116" customWidth="1"/>
    <col min="12" max="12" width="14.140625" style="116" customWidth="1"/>
    <col min="13" max="13" width="7.28515625" style="116" customWidth="1"/>
    <col min="14" max="14" width="5" style="115" customWidth="1"/>
    <col min="15" max="15" width="8.7109375" style="115" customWidth="1"/>
    <col min="16" max="16" width="13.85546875" style="115" customWidth="1"/>
    <col min="17" max="17" width="12.28515625" style="115" customWidth="1"/>
    <col min="18" max="18" width="13.140625" style="116" customWidth="1"/>
    <col min="19" max="19" width="12.7109375" style="116" customWidth="1"/>
    <col min="20" max="20" width="6.7109375" style="116" customWidth="1"/>
    <col min="21" max="21" width="7.42578125" style="116" customWidth="1"/>
    <col min="22" max="22" width="12.28515625" style="115" customWidth="1"/>
    <col min="23" max="23" width="9.85546875" style="115" customWidth="1"/>
    <col min="24" max="24" width="10.5703125" style="118" customWidth="1"/>
    <col min="25" max="25" width="7" style="115" customWidth="1"/>
    <col min="26" max="26" width="4.28515625" style="115" customWidth="1"/>
    <col min="27" max="27" width="8.28515625" style="119" customWidth="1"/>
    <col min="28" max="28" width="9.140625" style="118" customWidth="1"/>
    <col min="29" max="29" width="9.85546875" style="114" bestFit="1" customWidth="1"/>
    <col min="30" max="30" width="9.42578125" style="115" bestFit="1" customWidth="1"/>
    <col min="31" max="256" width="50.7109375" style="115"/>
    <col min="257" max="257" width="34.7109375" style="115" customWidth="1"/>
    <col min="258" max="258" width="7.140625" style="115" customWidth="1"/>
    <col min="259" max="259" width="12.85546875" style="115" customWidth="1"/>
    <col min="260" max="260" width="9.42578125" style="115" customWidth="1"/>
    <col min="261" max="261" width="15.140625" style="115" bestFit="1" customWidth="1"/>
    <col min="262" max="262" width="10.42578125" style="115" bestFit="1" customWidth="1"/>
    <col min="263" max="263" width="10.42578125" style="115" customWidth="1"/>
    <col min="264" max="264" width="9.85546875" style="115" customWidth="1"/>
    <col min="265" max="265" width="10.140625" style="115" customWidth="1"/>
    <col min="266" max="266" width="10.28515625" style="115" customWidth="1"/>
    <col min="267" max="267" width="10.85546875" style="115" customWidth="1"/>
    <col min="268" max="268" width="14.140625" style="115" customWidth="1"/>
    <col min="269" max="269" width="7.28515625" style="115" bestFit="1" customWidth="1"/>
    <col min="270" max="270" width="5" style="115" bestFit="1" customWidth="1"/>
    <col min="271" max="271" width="8.7109375" style="115" bestFit="1" customWidth="1"/>
    <col min="272" max="272" width="13.85546875" style="115" bestFit="1" customWidth="1"/>
    <col min="273" max="273" width="12.28515625" style="115" bestFit="1" customWidth="1"/>
    <col min="274" max="274" width="13.140625" style="115" bestFit="1" customWidth="1"/>
    <col min="275" max="275" width="12.7109375" style="115" bestFit="1" customWidth="1"/>
    <col min="276" max="276" width="6.7109375" style="115" bestFit="1" customWidth="1"/>
    <col min="277" max="277" width="7.42578125" style="115" customWidth="1"/>
    <col min="278" max="278" width="12.28515625" style="115" bestFit="1" customWidth="1"/>
    <col min="279" max="279" width="9.85546875" style="115" customWidth="1"/>
    <col min="280" max="280" width="10.5703125" style="115" customWidth="1"/>
    <col min="281" max="281" width="7" style="115" bestFit="1" customWidth="1"/>
    <col min="282" max="282" width="4.28515625" style="115" bestFit="1" customWidth="1"/>
    <col min="283" max="283" width="8.28515625" style="115" customWidth="1"/>
    <col min="284" max="284" width="9.140625" style="115" customWidth="1"/>
    <col min="285" max="285" width="9.85546875" style="115" bestFit="1" customWidth="1"/>
    <col min="286" max="512" width="50.7109375" style="115"/>
    <col min="513" max="513" width="34.7109375" style="115" customWidth="1"/>
    <col min="514" max="514" width="7.140625" style="115" customWidth="1"/>
    <col min="515" max="515" width="12.85546875" style="115" customWidth="1"/>
    <col min="516" max="516" width="9.42578125" style="115" customWidth="1"/>
    <col min="517" max="517" width="15.140625" style="115" bestFit="1" customWidth="1"/>
    <col min="518" max="518" width="10.42578125" style="115" bestFit="1" customWidth="1"/>
    <col min="519" max="519" width="10.42578125" style="115" customWidth="1"/>
    <col min="520" max="520" width="9.85546875" style="115" customWidth="1"/>
    <col min="521" max="521" width="10.140625" style="115" customWidth="1"/>
    <col min="522" max="522" width="10.28515625" style="115" customWidth="1"/>
    <col min="523" max="523" width="10.85546875" style="115" customWidth="1"/>
    <col min="524" max="524" width="14.140625" style="115" customWidth="1"/>
    <col min="525" max="525" width="7.28515625" style="115" bestFit="1" customWidth="1"/>
    <col min="526" max="526" width="5" style="115" bestFit="1" customWidth="1"/>
    <col min="527" max="527" width="8.7109375" style="115" bestFit="1" customWidth="1"/>
    <col min="528" max="528" width="13.85546875" style="115" bestFit="1" customWidth="1"/>
    <col min="529" max="529" width="12.28515625" style="115" bestFit="1" customWidth="1"/>
    <col min="530" max="530" width="13.140625" style="115" bestFit="1" customWidth="1"/>
    <col min="531" max="531" width="12.7109375" style="115" bestFit="1" customWidth="1"/>
    <col min="532" max="532" width="6.7109375" style="115" bestFit="1" customWidth="1"/>
    <col min="533" max="533" width="7.42578125" style="115" customWidth="1"/>
    <col min="534" max="534" width="12.28515625" style="115" bestFit="1" customWidth="1"/>
    <col min="535" max="535" width="9.85546875" style="115" customWidth="1"/>
    <col min="536" max="536" width="10.5703125" style="115" customWidth="1"/>
    <col min="537" max="537" width="7" style="115" bestFit="1" customWidth="1"/>
    <col min="538" max="538" width="4.28515625" style="115" bestFit="1" customWidth="1"/>
    <col min="539" max="539" width="8.28515625" style="115" customWidth="1"/>
    <col min="540" max="540" width="9.140625" style="115" customWidth="1"/>
    <col min="541" max="541" width="9.85546875" style="115" bestFit="1" customWidth="1"/>
    <col min="542" max="768" width="50.7109375" style="115"/>
    <col min="769" max="769" width="34.7109375" style="115" customWidth="1"/>
    <col min="770" max="770" width="7.140625" style="115" customWidth="1"/>
    <col min="771" max="771" width="12.85546875" style="115" customWidth="1"/>
    <col min="772" max="772" width="9.42578125" style="115" customWidth="1"/>
    <col min="773" max="773" width="15.140625" style="115" bestFit="1" customWidth="1"/>
    <col min="774" max="774" width="10.42578125" style="115" bestFit="1" customWidth="1"/>
    <col min="775" max="775" width="10.42578125" style="115" customWidth="1"/>
    <col min="776" max="776" width="9.85546875" style="115" customWidth="1"/>
    <col min="777" max="777" width="10.140625" style="115" customWidth="1"/>
    <col min="778" max="778" width="10.28515625" style="115" customWidth="1"/>
    <col min="779" max="779" width="10.85546875" style="115" customWidth="1"/>
    <col min="780" max="780" width="14.140625" style="115" customWidth="1"/>
    <col min="781" max="781" width="7.28515625" style="115" bestFit="1" customWidth="1"/>
    <col min="782" max="782" width="5" style="115" bestFit="1" customWidth="1"/>
    <col min="783" max="783" width="8.7109375" style="115" bestFit="1" customWidth="1"/>
    <col min="784" max="784" width="13.85546875" style="115" bestFit="1" customWidth="1"/>
    <col min="785" max="785" width="12.28515625" style="115" bestFit="1" customWidth="1"/>
    <col min="786" max="786" width="13.140625" style="115" bestFit="1" customWidth="1"/>
    <col min="787" max="787" width="12.7109375" style="115" bestFit="1" customWidth="1"/>
    <col min="788" max="788" width="6.7109375" style="115" bestFit="1" customWidth="1"/>
    <col min="789" max="789" width="7.42578125" style="115" customWidth="1"/>
    <col min="790" max="790" width="12.28515625" style="115" bestFit="1" customWidth="1"/>
    <col min="791" max="791" width="9.85546875" style="115" customWidth="1"/>
    <col min="792" max="792" width="10.5703125" style="115" customWidth="1"/>
    <col min="793" max="793" width="7" style="115" bestFit="1" customWidth="1"/>
    <col min="794" max="794" width="4.28515625" style="115" bestFit="1" customWidth="1"/>
    <col min="795" max="795" width="8.28515625" style="115" customWidth="1"/>
    <col min="796" max="796" width="9.140625" style="115" customWidth="1"/>
    <col min="797" max="797" width="9.85546875" style="115" bestFit="1" customWidth="1"/>
    <col min="798" max="1024" width="50.7109375" style="115"/>
    <col min="1025" max="1025" width="34.7109375" style="115" customWidth="1"/>
    <col min="1026" max="1026" width="7.140625" style="115" customWidth="1"/>
    <col min="1027" max="1027" width="12.85546875" style="115" customWidth="1"/>
    <col min="1028" max="1028" width="9.42578125" style="115" customWidth="1"/>
    <col min="1029" max="1029" width="15.140625" style="115" bestFit="1" customWidth="1"/>
    <col min="1030" max="1030" width="10.42578125" style="115" bestFit="1" customWidth="1"/>
    <col min="1031" max="1031" width="10.42578125" style="115" customWidth="1"/>
    <col min="1032" max="1032" width="9.85546875" style="115" customWidth="1"/>
    <col min="1033" max="1033" width="10.140625" style="115" customWidth="1"/>
    <col min="1034" max="1034" width="10.28515625" style="115" customWidth="1"/>
    <col min="1035" max="1035" width="10.85546875" style="115" customWidth="1"/>
    <col min="1036" max="1036" width="14.140625" style="115" customWidth="1"/>
    <col min="1037" max="1037" width="7.28515625" style="115" bestFit="1" customWidth="1"/>
    <col min="1038" max="1038" width="5" style="115" bestFit="1" customWidth="1"/>
    <col min="1039" max="1039" width="8.7109375" style="115" bestFit="1" customWidth="1"/>
    <col min="1040" max="1040" width="13.85546875" style="115" bestFit="1" customWidth="1"/>
    <col min="1041" max="1041" width="12.28515625" style="115" bestFit="1" customWidth="1"/>
    <col min="1042" max="1042" width="13.140625" style="115" bestFit="1" customWidth="1"/>
    <col min="1043" max="1043" width="12.7109375" style="115" bestFit="1" customWidth="1"/>
    <col min="1044" max="1044" width="6.7109375" style="115" bestFit="1" customWidth="1"/>
    <col min="1045" max="1045" width="7.42578125" style="115" customWidth="1"/>
    <col min="1046" max="1046" width="12.28515625" style="115" bestFit="1" customWidth="1"/>
    <col min="1047" max="1047" width="9.85546875" style="115" customWidth="1"/>
    <col min="1048" max="1048" width="10.5703125" style="115" customWidth="1"/>
    <col min="1049" max="1049" width="7" style="115" bestFit="1" customWidth="1"/>
    <col min="1050" max="1050" width="4.28515625" style="115" bestFit="1" customWidth="1"/>
    <col min="1051" max="1051" width="8.28515625" style="115" customWidth="1"/>
    <col min="1052" max="1052" width="9.140625" style="115" customWidth="1"/>
    <col min="1053" max="1053" width="9.85546875" style="115" bestFit="1" customWidth="1"/>
    <col min="1054" max="1280" width="50.7109375" style="115"/>
    <col min="1281" max="1281" width="34.7109375" style="115" customWidth="1"/>
    <col min="1282" max="1282" width="7.140625" style="115" customWidth="1"/>
    <col min="1283" max="1283" width="12.85546875" style="115" customWidth="1"/>
    <col min="1284" max="1284" width="9.42578125" style="115" customWidth="1"/>
    <col min="1285" max="1285" width="15.140625" style="115" bestFit="1" customWidth="1"/>
    <col min="1286" max="1286" width="10.42578125" style="115" bestFit="1" customWidth="1"/>
    <col min="1287" max="1287" width="10.42578125" style="115" customWidth="1"/>
    <col min="1288" max="1288" width="9.85546875" style="115" customWidth="1"/>
    <col min="1289" max="1289" width="10.140625" style="115" customWidth="1"/>
    <col min="1290" max="1290" width="10.28515625" style="115" customWidth="1"/>
    <col min="1291" max="1291" width="10.85546875" style="115" customWidth="1"/>
    <col min="1292" max="1292" width="14.140625" style="115" customWidth="1"/>
    <col min="1293" max="1293" width="7.28515625" style="115" bestFit="1" customWidth="1"/>
    <col min="1294" max="1294" width="5" style="115" bestFit="1" customWidth="1"/>
    <col min="1295" max="1295" width="8.7109375" style="115" bestFit="1" customWidth="1"/>
    <col min="1296" max="1296" width="13.85546875" style="115" bestFit="1" customWidth="1"/>
    <col min="1297" max="1297" width="12.28515625" style="115" bestFit="1" customWidth="1"/>
    <col min="1298" max="1298" width="13.140625" style="115" bestFit="1" customWidth="1"/>
    <col min="1299" max="1299" width="12.7109375" style="115" bestFit="1" customWidth="1"/>
    <col min="1300" max="1300" width="6.7109375" style="115" bestFit="1" customWidth="1"/>
    <col min="1301" max="1301" width="7.42578125" style="115" customWidth="1"/>
    <col min="1302" max="1302" width="12.28515625" style="115" bestFit="1" customWidth="1"/>
    <col min="1303" max="1303" width="9.85546875" style="115" customWidth="1"/>
    <col min="1304" max="1304" width="10.5703125" style="115" customWidth="1"/>
    <col min="1305" max="1305" width="7" style="115" bestFit="1" customWidth="1"/>
    <col min="1306" max="1306" width="4.28515625" style="115" bestFit="1" customWidth="1"/>
    <col min="1307" max="1307" width="8.28515625" style="115" customWidth="1"/>
    <col min="1308" max="1308" width="9.140625" style="115" customWidth="1"/>
    <col min="1309" max="1309" width="9.85546875" style="115" bestFit="1" customWidth="1"/>
    <col min="1310" max="1536" width="50.7109375" style="115"/>
    <col min="1537" max="1537" width="34.7109375" style="115" customWidth="1"/>
    <col min="1538" max="1538" width="7.140625" style="115" customWidth="1"/>
    <col min="1539" max="1539" width="12.85546875" style="115" customWidth="1"/>
    <col min="1540" max="1540" width="9.42578125" style="115" customWidth="1"/>
    <col min="1541" max="1541" width="15.140625" style="115" bestFit="1" customWidth="1"/>
    <col min="1542" max="1542" width="10.42578125" style="115" bestFit="1" customWidth="1"/>
    <col min="1543" max="1543" width="10.42578125" style="115" customWidth="1"/>
    <col min="1544" max="1544" width="9.85546875" style="115" customWidth="1"/>
    <col min="1545" max="1545" width="10.140625" style="115" customWidth="1"/>
    <col min="1546" max="1546" width="10.28515625" style="115" customWidth="1"/>
    <col min="1547" max="1547" width="10.85546875" style="115" customWidth="1"/>
    <col min="1548" max="1548" width="14.140625" style="115" customWidth="1"/>
    <col min="1549" max="1549" width="7.28515625" style="115" bestFit="1" customWidth="1"/>
    <col min="1550" max="1550" width="5" style="115" bestFit="1" customWidth="1"/>
    <col min="1551" max="1551" width="8.7109375" style="115" bestFit="1" customWidth="1"/>
    <col min="1552" max="1552" width="13.85546875" style="115" bestFit="1" customWidth="1"/>
    <col min="1553" max="1553" width="12.28515625" style="115" bestFit="1" customWidth="1"/>
    <col min="1554" max="1554" width="13.140625" style="115" bestFit="1" customWidth="1"/>
    <col min="1555" max="1555" width="12.7109375" style="115" bestFit="1" customWidth="1"/>
    <col min="1556" max="1556" width="6.7109375" style="115" bestFit="1" customWidth="1"/>
    <col min="1557" max="1557" width="7.42578125" style="115" customWidth="1"/>
    <col min="1558" max="1558" width="12.28515625" style="115" bestFit="1" customWidth="1"/>
    <col min="1559" max="1559" width="9.85546875" style="115" customWidth="1"/>
    <col min="1560" max="1560" width="10.5703125" style="115" customWidth="1"/>
    <col min="1561" max="1561" width="7" style="115" bestFit="1" customWidth="1"/>
    <col min="1562" max="1562" width="4.28515625" style="115" bestFit="1" customWidth="1"/>
    <col min="1563" max="1563" width="8.28515625" style="115" customWidth="1"/>
    <col min="1564" max="1564" width="9.140625" style="115" customWidth="1"/>
    <col min="1565" max="1565" width="9.85546875" style="115" bestFit="1" customWidth="1"/>
    <col min="1566" max="1792" width="50.7109375" style="115"/>
    <col min="1793" max="1793" width="34.7109375" style="115" customWidth="1"/>
    <col min="1794" max="1794" width="7.140625" style="115" customWidth="1"/>
    <col min="1795" max="1795" width="12.85546875" style="115" customWidth="1"/>
    <col min="1796" max="1796" width="9.42578125" style="115" customWidth="1"/>
    <col min="1797" max="1797" width="15.140625" style="115" bestFit="1" customWidth="1"/>
    <col min="1798" max="1798" width="10.42578125" style="115" bestFit="1" customWidth="1"/>
    <col min="1799" max="1799" width="10.42578125" style="115" customWidth="1"/>
    <col min="1800" max="1800" width="9.85546875" style="115" customWidth="1"/>
    <col min="1801" max="1801" width="10.140625" style="115" customWidth="1"/>
    <col min="1802" max="1802" width="10.28515625" style="115" customWidth="1"/>
    <col min="1803" max="1803" width="10.85546875" style="115" customWidth="1"/>
    <col min="1804" max="1804" width="14.140625" style="115" customWidth="1"/>
    <col min="1805" max="1805" width="7.28515625" style="115" bestFit="1" customWidth="1"/>
    <col min="1806" max="1806" width="5" style="115" bestFit="1" customWidth="1"/>
    <col min="1807" max="1807" width="8.7109375" style="115" bestFit="1" customWidth="1"/>
    <col min="1808" max="1808" width="13.85546875" style="115" bestFit="1" customWidth="1"/>
    <col min="1809" max="1809" width="12.28515625" style="115" bestFit="1" customWidth="1"/>
    <col min="1810" max="1810" width="13.140625" style="115" bestFit="1" customWidth="1"/>
    <col min="1811" max="1811" width="12.7109375" style="115" bestFit="1" customWidth="1"/>
    <col min="1812" max="1812" width="6.7109375" style="115" bestFit="1" customWidth="1"/>
    <col min="1813" max="1813" width="7.42578125" style="115" customWidth="1"/>
    <col min="1814" max="1814" width="12.28515625" style="115" bestFit="1" customWidth="1"/>
    <col min="1815" max="1815" width="9.85546875" style="115" customWidth="1"/>
    <col min="1816" max="1816" width="10.5703125" style="115" customWidth="1"/>
    <col min="1817" max="1817" width="7" style="115" bestFit="1" customWidth="1"/>
    <col min="1818" max="1818" width="4.28515625" style="115" bestFit="1" customWidth="1"/>
    <col min="1819" max="1819" width="8.28515625" style="115" customWidth="1"/>
    <col min="1820" max="1820" width="9.140625" style="115" customWidth="1"/>
    <col min="1821" max="1821" width="9.85546875" style="115" bestFit="1" customWidth="1"/>
    <col min="1822" max="2048" width="50.7109375" style="115"/>
    <col min="2049" max="2049" width="34.7109375" style="115" customWidth="1"/>
    <col min="2050" max="2050" width="7.140625" style="115" customWidth="1"/>
    <col min="2051" max="2051" width="12.85546875" style="115" customWidth="1"/>
    <col min="2052" max="2052" width="9.42578125" style="115" customWidth="1"/>
    <col min="2053" max="2053" width="15.140625" style="115" bestFit="1" customWidth="1"/>
    <col min="2054" max="2054" width="10.42578125" style="115" bestFit="1" customWidth="1"/>
    <col min="2055" max="2055" width="10.42578125" style="115" customWidth="1"/>
    <col min="2056" max="2056" width="9.85546875" style="115" customWidth="1"/>
    <col min="2057" max="2057" width="10.140625" style="115" customWidth="1"/>
    <col min="2058" max="2058" width="10.28515625" style="115" customWidth="1"/>
    <col min="2059" max="2059" width="10.85546875" style="115" customWidth="1"/>
    <col min="2060" max="2060" width="14.140625" style="115" customWidth="1"/>
    <col min="2061" max="2061" width="7.28515625" style="115" bestFit="1" customWidth="1"/>
    <col min="2062" max="2062" width="5" style="115" bestFit="1" customWidth="1"/>
    <col min="2063" max="2063" width="8.7109375" style="115" bestFit="1" customWidth="1"/>
    <col min="2064" max="2064" width="13.85546875" style="115" bestFit="1" customWidth="1"/>
    <col min="2065" max="2065" width="12.28515625" style="115" bestFit="1" customWidth="1"/>
    <col min="2066" max="2066" width="13.140625" style="115" bestFit="1" customWidth="1"/>
    <col min="2067" max="2067" width="12.7109375" style="115" bestFit="1" customWidth="1"/>
    <col min="2068" max="2068" width="6.7109375" style="115" bestFit="1" customWidth="1"/>
    <col min="2069" max="2069" width="7.42578125" style="115" customWidth="1"/>
    <col min="2070" max="2070" width="12.28515625" style="115" bestFit="1" customWidth="1"/>
    <col min="2071" max="2071" width="9.85546875" style="115" customWidth="1"/>
    <col min="2072" max="2072" width="10.5703125" style="115" customWidth="1"/>
    <col min="2073" max="2073" width="7" style="115" bestFit="1" customWidth="1"/>
    <col min="2074" max="2074" width="4.28515625" style="115" bestFit="1" customWidth="1"/>
    <col min="2075" max="2075" width="8.28515625" style="115" customWidth="1"/>
    <col min="2076" max="2076" width="9.140625" style="115" customWidth="1"/>
    <col min="2077" max="2077" width="9.85546875" style="115" bestFit="1" customWidth="1"/>
    <col min="2078" max="2304" width="50.7109375" style="115"/>
    <col min="2305" max="2305" width="34.7109375" style="115" customWidth="1"/>
    <col min="2306" max="2306" width="7.140625" style="115" customWidth="1"/>
    <col min="2307" max="2307" width="12.85546875" style="115" customWidth="1"/>
    <col min="2308" max="2308" width="9.42578125" style="115" customWidth="1"/>
    <col min="2309" max="2309" width="15.140625" style="115" bestFit="1" customWidth="1"/>
    <col min="2310" max="2310" width="10.42578125" style="115" bestFit="1" customWidth="1"/>
    <col min="2311" max="2311" width="10.42578125" style="115" customWidth="1"/>
    <col min="2312" max="2312" width="9.85546875" style="115" customWidth="1"/>
    <col min="2313" max="2313" width="10.140625" style="115" customWidth="1"/>
    <col min="2314" max="2314" width="10.28515625" style="115" customWidth="1"/>
    <col min="2315" max="2315" width="10.85546875" style="115" customWidth="1"/>
    <col min="2316" max="2316" width="14.140625" style="115" customWidth="1"/>
    <col min="2317" max="2317" width="7.28515625" style="115" bestFit="1" customWidth="1"/>
    <col min="2318" max="2318" width="5" style="115" bestFit="1" customWidth="1"/>
    <col min="2319" max="2319" width="8.7109375" style="115" bestFit="1" customWidth="1"/>
    <col min="2320" max="2320" width="13.85546875" style="115" bestFit="1" customWidth="1"/>
    <col min="2321" max="2321" width="12.28515625" style="115" bestFit="1" customWidth="1"/>
    <col min="2322" max="2322" width="13.140625" style="115" bestFit="1" customWidth="1"/>
    <col min="2323" max="2323" width="12.7109375" style="115" bestFit="1" customWidth="1"/>
    <col min="2324" max="2324" width="6.7109375" style="115" bestFit="1" customWidth="1"/>
    <col min="2325" max="2325" width="7.42578125" style="115" customWidth="1"/>
    <col min="2326" max="2326" width="12.28515625" style="115" bestFit="1" customWidth="1"/>
    <col min="2327" max="2327" width="9.85546875" style="115" customWidth="1"/>
    <col min="2328" max="2328" width="10.5703125" style="115" customWidth="1"/>
    <col min="2329" max="2329" width="7" style="115" bestFit="1" customWidth="1"/>
    <col min="2330" max="2330" width="4.28515625" style="115" bestFit="1" customWidth="1"/>
    <col min="2331" max="2331" width="8.28515625" style="115" customWidth="1"/>
    <col min="2332" max="2332" width="9.140625" style="115" customWidth="1"/>
    <col min="2333" max="2333" width="9.85546875" style="115" bestFit="1" customWidth="1"/>
    <col min="2334" max="2560" width="50.7109375" style="115"/>
    <col min="2561" max="2561" width="34.7109375" style="115" customWidth="1"/>
    <col min="2562" max="2562" width="7.140625" style="115" customWidth="1"/>
    <col min="2563" max="2563" width="12.85546875" style="115" customWidth="1"/>
    <col min="2564" max="2564" width="9.42578125" style="115" customWidth="1"/>
    <col min="2565" max="2565" width="15.140625" style="115" bestFit="1" customWidth="1"/>
    <col min="2566" max="2566" width="10.42578125" style="115" bestFit="1" customWidth="1"/>
    <col min="2567" max="2567" width="10.42578125" style="115" customWidth="1"/>
    <col min="2568" max="2568" width="9.85546875" style="115" customWidth="1"/>
    <col min="2569" max="2569" width="10.140625" style="115" customWidth="1"/>
    <col min="2570" max="2570" width="10.28515625" style="115" customWidth="1"/>
    <col min="2571" max="2571" width="10.85546875" style="115" customWidth="1"/>
    <col min="2572" max="2572" width="14.140625" style="115" customWidth="1"/>
    <col min="2573" max="2573" width="7.28515625" style="115" bestFit="1" customWidth="1"/>
    <col min="2574" max="2574" width="5" style="115" bestFit="1" customWidth="1"/>
    <col min="2575" max="2575" width="8.7109375" style="115" bestFit="1" customWidth="1"/>
    <col min="2576" max="2576" width="13.85546875" style="115" bestFit="1" customWidth="1"/>
    <col min="2577" max="2577" width="12.28515625" style="115" bestFit="1" customWidth="1"/>
    <col min="2578" max="2578" width="13.140625" style="115" bestFit="1" customWidth="1"/>
    <col min="2579" max="2579" width="12.7109375" style="115" bestFit="1" customWidth="1"/>
    <col min="2580" max="2580" width="6.7109375" style="115" bestFit="1" customWidth="1"/>
    <col min="2581" max="2581" width="7.42578125" style="115" customWidth="1"/>
    <col min="2582" max="2582" width="12.28515625" style="115" bestFit="1" customWidth="1"/>
    <col min="2583" max="2583" width="9.85546875" style="115" customWidth="1"/>
    <col min="2584" max="2584" width="10.5703125" style="115" customWidth="1"/>
    <col min="2585" max="2585" width="7" style="115" bestFit="1" customWidth="1"/>
    <col min="2586" max="2586" width="4.28515625" style="115" bestFit="1" customWidth="1"/>
    <col min="2587" max="2587" width="8.28515625" style="115" customWidth="1"/>
    <col min="2588" max="2588" width="9.140625" style="115" customWidth="1"/>
    <col min="2589" max="2589" width="9.85546875" style="115" bestFit="1" customWidth="1"/>
    <col min="2590" max="2816" width="50.7109375" style="115"/>
    <col min="2817" max="2817" width="34.7109375" style="115" customWidth="1"/>
    <col min="2818" max="2818" width="7.140625" style="115" customWidth="1"/>
    <col min="2819" max="2819" width="12.85546875" style="115" customWidth="1"/>
    <col min="2820" max="2820" width="9.42578125" style="115" customWidth="1"/>
    <col min="2821" max="2821" width="15.140625" style="115" bestFit="1" customWidth="1"/>
    <col min="2822" max="2822" width="10.42578125" style="115" bestFit="1" customWidth="1"/>
    <col min="2823" max="2823" width="10.42578125" style="115" customWidth="1"/>
    <col min="2824" max="2824" width="9.85546875" style="115" customWidth="1"/>
    <col min="2825" max="2825" width="10.140625" style="115" customWidth="1"/>
    <col min="2826" max="2826" width="10.28515625" style="115" customWidth="1"/>
    <col min="2827" max="2827" width="10.85546875" style="115" customWidth="1"/>
    <col min="2828" max="2828" width="14.140625" style="115" customWidth="1"/>
    <col min="2829" max="2829" width="7.28515625" style="115" bestFit="1" customWidth="1"/>
    <col min="2830" max="2830" width="5" style="115" bestFit="1" customWidth="1"/>
    <col min="2831" max="2831" width="8.7109375" style="115" bestFit="1" customWidth="1"/>
    <col min="2832" max="2832" width="13.85546875" style="115" bestFit="1" customWidth="1"/>
    <col min="2833" max="2833" width="12.28515625" style="115" bestFit="1" customWidth="1"/>
    <col min="2834" max="2834" width="13.140625" style="115" bestFit="1" customWidth="1"/>
    <col min="2835" max="2835" width="12.7109375" style="115" bestFit="1" customWidth="1"/>
    <col min="2836" max="2836" width="6.7109375" style="115" bestFit="1" customWidth="1"/>
    <col min="2837" max="2837" width="7.42578125" style="115" customWidth="1"/>
    <col min="2838" max="2838" width="12.28515625" style="115" bestFit="1" customWidth="1"/>
    <col min="2839" max="2839" width="9.85546875" style="115" customWidth="1"/>
    <col min="2840" max="2840" width="10.5703125" style="115" customWidth="1"/>
    <col min="2841" max="2841" width="7" style="115" bestFit="1" customWidth="1"/>
    <col min="2842" max="2842" width="4.28515625" style="115" bestFit="1" customWidth="1"/>
    <col min="2843" max="2843" width="8.28515625" style="115" customWidth="1"/>
    <col min="2844" max="2844" width="9.140625" style="115" customWidth="1"/>
    <col min="2845" max="2845" width="9.85546875" style="115" bestFit="1" customWidth="1"/>
    <col min="2846" max="3072" width="50.7109375" style="115"/>
    <col min="3073" max="3073" width="34.7109375" style="115" customWidth="1"/>
    <col min="3074" max="3074" width="7.140625" style="115" customWidth="1"/>
    <col min="3075" max="3075" width="12.85546875" style="115" customWidth="1"/>
    <col min="3076" max="3076" width="9.42578125" style="115" customWidth="1"/>
    <col min="3077" max="3077" width="15.140625" style="115" bestFit="1" customWidth="1"/>
    <col min="3078" max="3078" width="10.42578125" style="115" bestFit="1" customWidth="1"/>
    <col min="3079" max="3079" width="10.42578125" style="115" customWidth="1"/>
    <col min="3080" max="3080" width="9.85546875" style="115" customWidth="1"/>
    <col min="3081" max="3081" width="10.140625" style="115" customWidth="1"/>
    <col min="3082" max="3082" width="10.28515625" style="115" customWidth="1"/>
    <col min="3083" max="3083" width="10.85546875" style="115" customWidth="1"/>
    <col min="3084" max="3084" width="14.140625" style="115" customWidth="1"/>
    <col min="3085" max="3085" width="7.28515625" style="115" bestFit="1" customWidth="1"/>
    <col min="3086" max="3086" width="5" style="115" bestFit="1" customWidth="1"/>
    <col min="3087" max="3087" width="8.7109375" style="115" bestFit="1" customWidth="1"/>
    <col min="3088" max="3088" width="13.85546875" style="115" bestFit="1" customWidth="1"/>
    <col min="3089" max="3089" width="12.28515625" style="115" bestFit="1" customWidth="1"/>
    <col min="3090" max="3090" width="13.140625" style="115" bestFit="1" customWidth="1"/>
    <col min="3091" max="3091" width="12.7109375" style="115" bestFit="1" customWidth="1"/>
    <col min="3092" max="3092" width="6.7109375" style="115" bestFit="1" customWidth="1"/>
    <col min="3093" max="3093" width="7.42578125" style="115" customWidth="1"/>
    <col min="3094" max="3094" width="12.28515625" style="115" bestFit="1" customWidth="1"/>
    <col min="3095" max="3095" width="9.85546875" style="115" customWidth="1"/>
    <col min="3096" max="3096" width="10.5703125" style="115" customWidth="1"/>
    <col min="3097" max="3097" width="7" style="115" bestFit="1" customWidth="1"/>
    <col min="3098" max="3098" width="4.28515625" style="115" bestFit="1" customWidth="1"/>
    <col min="3099" max="3099" width="8.28515625" style="115" customWidth="1"/>
    <col min="3100" max="3100" width="9.140625" style="115" customWidth="1"/>
    <col min="3101" max="3101" width="9.85546875" style="115" bestFit="1" customWidth="1"/>
    <col min="3102" max="3328" width="50.7109375" style="115"/>
    <col min="3329" max="3329" width="34.7109375" style="115" customWidth="1"/>
    <col min="3330" max="3330" width="7.140625" style="115" customWidth="1"/>
    <col min="3331" max="3331" width="12.85546875" style="115" customWidth="1"/>
    <col min="3332" max="3332" width="9.42578125" style="115" customWidth="1"/>
    <col min="3333" max="3333" width="15.140625" style="115" bestFit="1" customWidth="1"/>
    <col min="3334" max="3334" width="10.42578125" style="115" bestFit="1" customWidth="1"/>
    <col min="3335" max="3335" width="10.42578125" style="115" customWidth="1"/>
    <col min="3336" max="3336" width="9.85546875" style="115" customWidth="1"/>
    <col min="3337" max="3337" width="10.140625" style="115" customWidth="1"/>
    <col min="3338" max="3338" width="10.28515625" style="115" customWidth="1"/>
    <col min="3339" max="3339" width="10.85546875" style="115" customWidth="1"/>
    <col min="3340" max="3340" width="14.140625" style="115" customWidth="1"/>
    <col min="3341" max="3341" width="7.28515625" style="115" bestFit="1" customWidth="1"/>
    <col min="3342" max="3342" width="5" style="115" bestFit="1" customWidth="1"/>
    <col min="3343" max="3343" width="8.7109375" style="115" bestFit="1" customWidth="1"/>
    <col min="3344" max="3344" width="13.85546875" style="115" bestFit="1" customWidth="1"/>
    <col min="3345" max="3345" width="12.28515625" style="115" bestFit="1" customWidth="1"/>
    <col min="3346" max="3346" width="13.140625" style="115" bestFit="1" customWidth="1"/>
    <col min="3347" max="3347" width="12.7109375" style="115" bestFit="1" customWidth="1"/>
    <col min="3348" max="3348" width="6.7109375" style="115" bestFit="1" customWidth="1"/>
    <col min="3349" max="3349" width="7.42578125" style="115" customWidth="1"/>
    <col min="3350" max="3350" width="12.28515625" style="115" bestFit="1" customWidth="1"/>
    <col min="3351" max="3351" width="9.85546875" style="115" customWidth="1"/>
    <col min="3352" max="3352" width="10.5703125" style="115" customWidth="1"/>
    <col min="3353" max="3353" width="7" style="115" bestFit="1" customWidth="1"/>
    <col min="3354" max="3354" width="4.28515625" style="115" bestFit="1" customWidth="1"/>
    <col min="3355" max="3355" width="8.28515625" style="115" customWidth="1"/>
    <col min="3356" max="3356" width="9.140625" style="115" customWidth="1"/>
    <col min="3357" max="3357" width="9.85546875" style="115" bestFit="1" customWidth="1"/>
    <col min="3358" max="3584" width="50.7109375" style="115"/>
    <col min="3585" max="3585" width="34.7109375" style="115" customWidth="1"/>
    <col min="3586" max="3586" width="7.140625" style="115" customWidth="1"/>
    <col min="3587" max="3587" width="12.85546875" style="115" customWidth="1"/>
    <col min="3588" max="3588" width="9.42578125" style="115" customWidth="1"/>
    <col min="3589" max="3589" width="15.140625" style="115" bestFit="1" customWidth="1"/>
    <col min="3590" max="3590" width="10.42578125" style="115" bestFit="1" customWidth="1"/>
    <col min="3591" max="3591" width="10.42578125" style="115" customWidth="1"/>
    <col min="3592" max="3592" width="9.85546875" style="115" customWidth="1"/>
    <col min="3593" max="3593" width="10.140625" style="115" customWidth="1"/>
    <col min="3594" max="3594" width="10.28515625" style="115" customWidth="1"/>
    <col min="3595" max="3595" width="10.85546875" style="115" customWidth="1"/>
    <col min="3596" max="3596" width="14.140625" style="115" customWidth="1"/>
    <col min="3597" max="3597" width="7.28515625" style="115" bestFit="1" customWidth="1"/>
    <col min="3598" max="3598" width="5" style="115" bestFit="1" customWidth="1"/>
    <col min="3599" max="3599" width="8.7109375" style="115" bestFit="1" customWidth="1"/>
    <col min="3600" max="3600" width="13.85546875" style="115" bestFit="1" customWidth="1"/>
    <col min="3601" max="3601" width="12.28515625" style="115" bestFit="1" customWidth="1"/>
    <col min="3602" max="3602" width="13.140625" style="115" bestFit="1" customWidth="1"/>
    <col min="3603" max="3603" width="12.7109375" style="115" bestFit="1" customWidth="1"/>
    <col min="3604" max="3604" width="6.7109375" style="115" bestFit="1" customWidth="1"/>
    <col min="3605" max="3605" width="7.42578125" style="115" customWidth="1"/>
    <col min="3606" max="3606" width="12.28515625" style="115" bestFit="1" customWidth="1"/>
    <col min="3607" max="3607" width="9.85546875" style="115" customWidth="1"/>
    <col min="3608" max="3608" width="10.5703125" style="115" customWidth="1"/>
    <col min="3609" max="3609" width="7" style="115" bestFit="1" customWidth="1"/>
    <col min="3610" max="3610" width="4.28515625" style="115" bestFit="1" customWidth="1"/>
    <col min="3611" max="3611" width="8.28515625" style="115" customWidth="1"/>
    <col min="3612" max="3612" width="9.140625" style="115" customWidth="1"/>
    <col min="3613" max="3613" width="9.85546875" style="115" bestFit="1" customWidth="1"/>
    <col min="3614" max="3840" width="50.7109375" style="115"/>
    <col min="3841" max="3841" width="34.7109375" style="115" customWidth="1"/>
    <col min="3842" max="3842" width="7.140625" style="115" customWidth="1"/>
    <col min="3843" max="3843" width="12.85546875" style="115" customWidth="1"/>
    <col min="3844" max="3844" width="9.42578125" style="115" customWidth="1"/>
    <col min="3845" max="3845" width="15.140625" style="115" bestFit="1" customWidth="1"/>
    <col min="3846" max="3846" width="10.42578125" style="115" bestFit="1" customWidth="1"/>
    <col min="3847" max="3847" width="10.42578125" style="115" customWidth="1"/>
    <col min="3848" max="3848" width="9.85546875" style="115" customWidth="1"/>
    <col min="3849" max="3849" width="10.140625" style="115" customWidth="1"/>
    <col min="3850" max="3850" width="10.28515625" style="115" customWidth="1"/>
    <col min="3851" max="3851" width="10.85546875" style="115" customWidth="1"/>
    <col min="3852" max="3852" width="14.140625" style="115" customWidth="1"/>
    <col min="3853" max="3853" width="7.28515625" style="115" bestFit="1" customWidth="1"/>
    <col min="3854" max="3854" width="5" style="115" bestFit="1" customWidth="1"/>
    <col min="3855" max="3855" width="8.7109375" style="115" bestFit="1" customWidth="1"/>
    <col min="3856" max="3856" width="13.85546875" style="115" bestFit="1" customWidth="1"/>
    <col min="3857" max="3857" width="12.28515625" style="115" bestFit="1" customWidth="1"/>
    <col min="3858" max="3858" width="13.140625" style="115" bestFit="1" customWidth="1"/>
    <col min="3859" max="3859" width="12.7109375" style="115" bestFit="1" customWidth="1"/>
    <col min="3860" max="3860" width="6.7109375" style="115" bestFit="1" customWidth="1"/>
    <col min="3861" max="3861" width="7.42578125" style="115" customWidth="1"/>
    <col min="3862" max="3862" width="12.28515625" style="115" bestFit="1" customWidth="1"/>
    <col min="3863" max="3863" width="9.85546875" style="115" customWidth="1"/>
    <col min="3864" max="3864" width="10.5703125" style="115" customWidth="1"/>
    <col min="3865" max="3865" width="7" style="115" bestFit="1" customWidth="1"/>
    <col min="3866" max="3866" width="4.28515625" style="115" bestFit="1" customWidth="1"/>
    <col min="3867" max="3867" width="8.28515625" style="115" customWidth="1"/>
    <col min="3868" max="3868" width="9.140625" style="115" customWidth="1"/>
    <col min="3869" max="3869" width="9.85546875" style="115" bestFit="1" customWidth="1"/>
    <col min="3870" max="4096" width="50.7109375" style="115"/>
    <col min="4097" max="4097" width="34.7109375" style="115" customWidth="1"/>
    <col min="4098" max="4098" width="7.140625" style="115" customWidth="1"/>
    <col min="4099" max="4099" width="12.85546875" style="115" customWidth="1"/>
    <col min="4100" max="4100" width="9.42578125" style="115" customWidth="1"/>
    <col min="4101" max="4101" width="15.140625" style="115" bestFit="1" customWidth="1"/>
    <col min="4102" max="4102" width="10.42578125" style="115" bestFit="1" customWidth="1"/>
    <col min="4103" max="4103" width="10.42578125" style="115" customWidth="1"/>
    <col min="4104" max="4104" width="9.85546875" style="115" customWidth="1"/>
    <col min="4105" max="4105" width="10.140625" style="115" customWidth="1"/>
    <col min="4106" max="4106" width="10.28515625" style="115" customWidth="1"/>
    <col min="4107" max="4107" width="10.85546875" style="115" customWidth="1"/>
    <col min="4108" max="4108" width="14.140625" style="115" customWidth="1"/>
    <col min="4109" max="4109" width="7.28515625" style="115" bestFit="1" customWidth="1"/>
    <col min="4110" max="4110" width="5" style="115" bestFit="1" customWidth="1"/>
    <col min="4111" max="4111" width="8.7109375" style="115" bestFit="1" customWidth="1"/>
    <col min="4112" max="4112" width="13.85546875" style="115" bestFit="1" customWidth="1"/>
    <col min="4113" max="4113" width="12.28515625" style="115" bestFit="1" customWidth="1"/>
    <col min="4114" max="4114" width="13.140625" style="115" bestFit="1" customWidth="1"/>
    <col min="4115" max="4115" width="12.7109375" style="115" bestFit="1" customWidth="1"/>
    <col min="4116" max="4116" width="6.7109375" style="115" bestFit="1" customWidth="1"/>
    <col min="4117" max="4117" width="7.42578125" style="115" customWidth="1"/>
    <col min="4118" max="4118" width="12.28515625" style="115" bestFit="1" customWidth="1"/>
    <col min="4119" max="4119" width="9.85546875" style="115" customWidth="1"/>
    <col min="4120" max="4120" width="10.5703125" style="115" customWidth="1"/>
    <col min="4121" max="4121" width="7" style="115" bestFit="1" customWidth="1"/>
    <col min="4122" max="4122" width="4.28515625" style="115" bestFit="1" customWidth="1"/>
    <col min="4123" max="4123" width="8.28515625" style="115" customWidth="1"/>
    <col min="4124" max="4124" width="9.140625" style="115" customWidth="1"/>
    <col min="4125" max="4125" width="9.85546875" style="115" bestFit="1" customWidth="1"/>
    <col min="4126" max="4352" width="50.7109375" style="115"/>
    <col min="4353" max="4353" width="34.7109375" style="115" customWidth="1"/>
    <col min="4354" max="4354" width="7.140625" style="115" customWidth="1"/>
    <col min="4355" max="4355" width="12.85546875" style="115" customWidth="1"/>
    <col min="4356" max="4356" width="9.42578125" style="115" customWidth="1"/>
    <col min="4357" max="4357" width="15.140625" style="115" bestFit="1" customWidth="1"/>
    <col min="4358" max="4358" width="10.42578125" style="115" bestFit="1" customWidth="1"/>
    <col min="4359" max="4359" width="10.42578125" style="115" customWidth="1"/>
    <col min="4360" max="4360" width="9.85546875" style="115" customWidth="1"/>
    <col min="4361" max="4361" width="10.140625" style="115" customWidth="1"/>
    <col min="4362" max="4362" width="10.28515625" style="115" customWidth="1"/>
    <col min="4363" max="4363" width="10.85546875" style="115" customWidth="1"/>
    <col min="4364" max="4364" width="14.140625" style="115" customWidth="1"/>
    <col min="4365" max="4365" width="7.28515625" style="115" bestFit="1" customWidth="1"/>
    <col min="4366" max="4366" width="5" style="115" bestFit="1" customWidth="1"/>
    <col min="4367" max="4367" width="8.7109375" style="115" bestFit="1" customWidth="1"/>
    <col min="4368" max="4368" width="13.85546875" style="115" bestFit="1" customWidth="1"/>
    <col min="4369" max="4369" width="12.28515625" style="115" bestFit="1" customWidth="1"/>
    <col min="4370" max="4370" width="13.140625" style="115" bestFit="1" customWidth="1"/>
    <col min="4371" max="4371" width="12.7109375" style="115" bestFit="1" customWidth="1"/>
    <col min="4372" max="4372" width="6.7109375" style="115" bestFit="1" customWidth="1"/>
    <col min="4373" max="4373" width="7.42578125" style="115" customWidth="1"/>
    <col min="4374" max="4374" width="12.28515625" style="115" bestFit="1" customWidth="1"/>
    <col min="4375" max="4375" width="9.85546875" style="115" customWidth="1"/>
    <col min="4376" max="4376" width="10.5703125" style="115" customWidth="1"/>
    <col min="4377" max="4377" width="7" style="115" bestFit="1" customWidth="1"/>
    <col min="4378" max="4378" width="4.28515625" style="115" bestFit="1" customWidth="1"/>
    <col min="4379" max="4379" width="8.28515625" style="115" customWidth="1"/>
    <col min="4380" max="4380" width="9.140625" style="115" customWidth="1"/>
    <col min="4381" max="4381" width="9.85546875" style="115" bestFit="1" customWidth="1"/>
    <col min="4382" max="4608" width="50.7109375" style="115"/>
    <col min="4609" max="4609" width="34.7109375" style="115" customWidth="1"/>
    <col min="4610" max="4610" width="7.140625" style="115" customWidth="1"/>
    <col min="4611" max="4611" width="12.85546875" style="115" customWidth="1"/>
    <col min="4612" max="4612" width="9.42578125" style="115" customWidth="1"/>
    <col min="4613" max="4613" width="15.140625" style="115" bestFit="1" customWidth="1"/>
    <col min="4614" max="4614" width="10.42578125" style="115" bestFit="1" customWidth="1"/>
    <col min="4615" max="4615" width="10.42578125" style="115" customWidth="1"/>
    <col min="4616" max="4616" width="9.85546875" style="115" customWidth="1"/>
    <col min="4617" max="4617" width="10.140625" style="115" customWidth="1"/>
    <col min="4618" max="4618" width="10.28515625" style="115" customWidth="1"/>
    <col min="4619" max="4619" width="10.85546875" style="115" customWidth="1"/>
    <col min="4620" max="4620" width="14.140625" style="115" customWidth="1"/>
    <col min="4621" max="4621" width="7.28515625" style="115" bestFit="1" customWidth="1"/>
    <col min="4622" max="4622" width="5" style="115" bestFit="1" customWidth="1"/>
    <col min="4623" max="4623" width="8.7109375" style="115" bestFit="1" customWidth="1"/>
    <col min="4624" max="4624" width="13.85546875" style="115" bestFit="1" customWidth="1"/>
    <col min="4625" max="4625" width="12.28515625" style="115" bestFit="1" customWidth="1"/>
    <col min="4626" max="4626" width="13.140625" style="115" bestFit="1" customWidth="1"/>
    <col min="4627" max="4627" width="12.7109375" style="115" bestFit="1" customWidth="1"/>
    <col min="4628" max="4628" width="6.7109375" style="115" bestFit="1" customWidth="1"/>
    <col min="4629" max="4629" width="7.42578125" style="115" customWidth="1"/>
    <col min="4630" max="4630" width="12.28515625" style="115" bestFit="1" customWidth="1"/>
    <col min="4631" max="4631" width="9.85546875" style="115" customWidth="1"/>
    <col min="4632" max="4632" width="10.5703125" style="115" customWidth="1"/>
    <col min="4633" max="4633" width="7" style="115" bestFit="1" customWidth="1"/>
    <col min="4634" max="4634" width="4.28515625" style="115" bestFit="1" customWidth="1"/>
    <col min="4635" max="4635" width="8.28515625" style="115" customWidth="1"/>
    <col min="4636" max="4636" width="9.140625" style="115" customWidth="1"/>
    <col min="4637" max="4637" width="9.85546875" style="115" bestFit="1" customWidth="1"/>
    <col min="4638" max="4864" width="50.7109375" style="115"/>
    <col min="4865" max="4865" width="34.7109375" style="115" customWidth="1"/>
    <col min="4866" max="4866" width="7.140625" style="115" customWidth="1"/>
    <col min="4867" max="4867" width="12.85546875" style="115" customWidth="1"/>
    <col min="4868" max="4868" width="9.42578125" style="115" customWidth="1"/>
    <col min="4869" max="4869" width="15.140625" style="115" bestFit="1" customWidth="1"/>
    <col min="4870" max="4870" width="10.42578125" style="115" bestFit="1" customWidth="1"/>
    <col min="4871" max="4871" width="10.42578125" style="115" customWidth="1"/>
    <col min="4872" max="4872" width="9.85546875" style="115" customWidth="1"/>
    <col min="4873" max="4873" width="10.140625" style="115" customWidth="1"/>
    <col min="4874" max="4874" width="10.28515625" style="115" customWidth="1"/>
    <col min="4875" max="4875" width="10.85546875" style="115" customWidth="1"/>
    <col min="4876" max="4876" width="14.140625" style="115" customWidth="1"/>
    <col min="4877" max="4877" width="7.28515625" style="115" bestFit="1" customWidth="1"/>
    <col min="4878" max="4878" width="5" style="115" bestFit="1" customWidth="1"/>
    <col min="4879" max="4879" width="8.7109375" style="115" bestFit="1" customWidth="1"/>
    <col min="4880" max="4880" width="13.85546875" style="115" bestFit="1" customWidth="1"/>
    <col min="4881" max="4881" width="12.28515625" style="115" bestFit="1" customWidth="1"/>
    <col min="4882" max="4882" width="13.140625" style="115" bestFit="1" customWidth="1"/>
    <col min="4883" max="4883" width="12.7109375" style="115" bestFit="1" customWidth="1"/>
    <col min="4884" max="4884" width="6.7109375" style="115" bestFit="1" customWidth="1"/>
    <col min="4885" max="4885" width="7.42578125" style="115" customWidth="1"/>
    <col min="4886" max="4886" width="12.28515625" style="115" bestFit="1" customWidth="1"/>
    <col min="4887" max="4887" width="9.85546875" style="115" customWidth="1"/>
    <col min="4888" max="4888" width="10.5703125" style="115" customWidth="1"/>
    <col min="4889" max="4889" width="7" style="115" bestFit="1" customWidth="1"/>
    <col min="4890" max="4890" width="4.28515625" style="115" bestFit="1" customWidth="1"/>
    <col min="4891" max="4891" width="8.28515625" style="115" customWidth="1"/>
    <col min="4892" max="4892" width="9.140625" style="115" customWidth="1"/>
    <col min="4893" max="4893" width="9.85546875" style="115" bestFit="1" customWidth="1"/>
    <col min="4894" max="5120" width="50.7109375" style="115"/>
    <col min="5121" max="5121" width="34.7109375" style="115" customWidth="1"/>
    <col min="5122" max="5122" width="7.140625" style="115" customWidth="1"/>
    <col min="5123" max="5123" width="12.85546875" style="115" customWidth="1"/>
    <col min="5124" max="5124" width="9.42578125" style="115" customWidth="1"/>
    <col min="5125" max="5125" width="15.140625" style="115" bestFit="1" customWidth="1"/>
    <col min="5126" max="5126" width="10.42578125" style="115" bestFit="1" customWidth="1"/>
    <col min="5127" max="5127" width="10.42578125" style="115" customWidth="1"/>
    <col min="5128" max="5128" width="9.85546875" style="115" customWidth="1"/>
    <col min="5129" max="5129" width="10.140625" style="115" customWidth="1"/>
    <col min="5130" max="5130" width="10.28515625" style="115" customWidth="1"/>
    <col min="5131" max="5131" width="10.85546875" style="115" customWidth="1"/>
    <col min="5132" max="5132" width="14.140625" style="115" customWidth="1"/>
    <col min="5133" max="5133" width="7.28515625" style="115" bestFit="1" customWidth="1"/>
    <col min="5134" max="5134" width="5" style="115" bestFit="1" customWidth="1"/>
    <col min="5135" max="5135" width="8.7109375" style="115" bestFit="1" customWidth="1"/>
    <col min="5136" max="5136" width="13.85546875" style="115" bestFit="1" customWidth="1"/>
    <col min="5137" max="5137" width="12.28515625" style="115" bestFit="1" customWidth="1"/>
    <col min="5138" max="5138" width="13.140625" style="115" bestFit="1" customWidth="1"/>
    <col min="5139" max="5139" width="12.7109375" style="115" bestFit="1" customWidth="1"/>
    <col min="5140" max="5140" width="6.7109375" style="115" bestFit="1" customWidth="1"/>
    <col min="5141" max="5141" width="7.42578125" style="115" customWidth="1"/>
    <col min="5142" max="5142" width="12.28515625" style="115" bestFit="1" customWidth="1"/>
    <col min="5143" max="5143" width="9.85546875" style="115" customWidth="1"/>
    <col min="5144" max="5144" width="10.5703125" style="115" customWidth="1"/>
    <col min="5145" max="5145" width="7" style="115" bestFit="1" customWidth="1"/>
    <col min="5146" max="5146" width="4.28515625" style="115" bestFit="1" customWidth="1"/>
    <col min="5147" max="5147" width="8.28515625" style="115" customWidth="1"/>
    <col min="5148" max="5148" width="9.140625" style="115" customWidth="1"/>
    <col min="5149" max="5149" width="9.85546875" style="115" bestFit="1" customWidth="1"/>
    <col min="5150" max="5376" width="50.7109375" style="115"/>
    <col min="5377" max="5377" width="34.7109375" style="115" customWidth="1"/>
    <col min="5378" max="5378" width="7.140625" style="115" customWidth="1"/>
    <col min="5379" max="5379" width="12.85546875" style="115" customWidth="1"/>
    <col min="5380" max="5380" width="9.42578125" style="115" customWidth="1"/>
    <col min="5381" max="5381" width="15.140625" style="115" bestFit="1" customWidth="1"/>
    <col min="5382" max="5382" width="10.42578125" style="115" bestFit="1" customWidth="1"/>
    <col min="5383" max="5383" width="10.42578125" style="115" customWidth="1"/>
    <col min="5384" max="5384" width="9.85546875" style="115" customWidth="1"/>
    <col min="5385" max="5385" width="10.140625" style="115" customWidth="1"/>
    <col min="5386" max="5386" width="10.28515625" style="115" customWidth="1"/>
    <col min="5387" max="5387" width="10.85546875" style="115" customWidth="1"/>
    <col min="5388" max="5388" width="14.140625" style="115" customWidth="1"/>
    <col min="5389" max="5389" width="7.28515625" style="115" bestFit="1" customWidth="1"/>
    <col min="5390" max="5390" width="5" style="115" bestFit="1" customWidth="1"/>
    <col min="5391" max="5391" width="8.7109375" style="115" bestFit="1" customWidth="1"/>
    <col min="5392" max="5392" width="13.85546875" style="115" bestFit="1" customWidth="1"/>
    <col min="5393" max="5393" width="12.28515625" style="115" bestFit="1" customWidth="1"/>
    <col min="5394" max="5394" width="13.140625" style="115" bestFit="1" customWidth="1"/>
    <col min="5395" max="5395" width="12.7109375" style="115" bestFit="1" customWidth="1"/>
    <col min="5396" max="5396" width="6.7109375" style="115" bestFit="1" customWidth="1"/>
    <col min="5397" max="5397" width="7.42578125" style="115" customWidth="1"/>
    <col min="5398" max="5398" width="12.28515625" style="115" bestFit="1" customWidth="1"/>
    <col min="5399" max="5399" width="9.85546875" style="115" customWidth="1"/>
    <col min="5400" max="5400" width="10.5703125" style="115" customWidth="1"/>
    <col min="5401" max="5401" width="7" style="115" bestFit="1" customWidth="1"/>
    <col min="5402" max="5402" width="4.28515625" style="115" bestFit="1" customWidth="1"/>
    <col min="5403" max="5403" width="8.28515625" style="115" customWidth="1"/>
    <col min="5404" max="5404" width="9.140625" style="115" customWidth="1"/>
    <col min="5405" max="5405" width="9.85546875" style="115" bestFit="1" customWidth="1"/>
    <col min="5406" max="5632" width="50.7109375" style="115"/>
    <col min="5633" max="5633" width="34.7109375" style="115" customWidth="1"/>
    <col min="5634" max="5634" width="7.140625" style="115" customWidth="1"/>
    <col min="5635" max="5635" width="12.85546875" style="115" customWidth="1"/>
    <col min="5636" max="5636" width="9.42578125" style="115" customWidth="1"/>
    <col min="5637" max="5637" width="15.140625" style="115" bestFit="1" customWidth="1"/>
    <col min="5638" max="5638" width="10.42578125" style="115" bestFit="1" customWidth="1"/>
    <col min="5639" max="5639" width="10.42578125" style="115" customWidth="1"/>
    <col min="5640" max="5640" width="9.85546875" style="115" customWidth="1"/>
    <col min="5641" max="5641" width="10.140625" style="115" customWidth="1"/>
    <col min="5642" max="5642" width="10.28515625" style="115" customWidth="1"/>
    <col min="5643" max="5643" width="10.85546875" style="115" customWidth="1"/>
    <col min="5644" max="5644" width="14.140625" style="115" customWidth="1"/>
    <col min="5645" max="5645" width="7.28515625" style="115" bestFit="1" customWidth="1"/>
    <col min="5646" max="5646" width="5" style="115" bestFit="1" customWidth="1"/>
    <col min="5647" max="5647" width="8.7109375" style="115" bestFit="1" customWidth="1"/>
    <col min="5648" max="5648" width="13.85546875" style="115" bestFit="1" customWidth="1"/>
    <col min="5649" max="5649" width="12.28515625" style="115" bestFit="1" customWidth="1"/>
    <col min="5650" max="5650" width="13.140625" style="115" bestFit="1" customWidth="1"/>
    <col min="5651" max="5651" width="12.7109375" style="115" bestFit="1" customWidth="1"/>
    <col min="5652" max="5652" width="6.7109375" style="115" bestFit="1" customWidth="1"/>
    <col min="5653" max="5653" width="7.42578125" style="115" customWidth="1"/>
    <col min="5654" max="5654" width="12.28515625" style="115" bestFit="1" customWidth="1"/>
    <col min="5655" max="5655" width="9.85546875" style="115" customWidth="1"/>
    <col min="5656" max="5656" width="10.5703125" style="115" customWidth="1"/>
    <col min="5657" max="5657" width="7" style="115" bestFit="1" customWidth="1"/>
    <col min="5658" max="5658" width="4.28515625" style="115" bestFit="1" customWidth="1"/>
    <col min="5659" max="5659" width="8.28515625" style="115" customWidth="1"/>
    <col min="5660" max="5660" width="9.140625" style="115" customWidth="1"/>
    <col min="5661" max="5661" width="9.85546875" style="115" bestFit="1" customWidth="1"/>
    <col min="5662" max="5888" width="50.7109375" style="115"/>
    <col min="5889" max="5889" width="34.7109375" style="115" customWidth="1"/>
    <col min="5890" max="5890" width="7.140625" style="115" customWidth="1"/>
    <col min="5891" max="5891" width="12.85546875" style="115" customWidth="1"/>
    <col min="5892" max="5892" width="9.42578125" style="115" customWidth="1"/>
    <col min="5893" max="5893" width="15.140625" style="115" bestFit="1" customWidth="1"/>
    <col min="5894" max="5894" width="10.42578125" style="115" bestFit="1" customWidth="1"/>
    <col min="5895" max="5895" width="10.42578125" style="115" customWidth="1"/>
    <col min="5896" max="5896" width="9.85546875" style="115" customWidth="1"/>
    <col min="5897" max="5897" width="10.140625" style="115" customWidth="1"/>
    <col min="5898" max="5898" width="10.28515625" style="115" customWidth="1"/>
    <col min="5899" max="5899" width="10.85546875" style="115" customWidth="1"/>
    <col min="5900" max="5900" width="14.140625" style="115" customWidth="1"/>
    <col min="5901" max="5901" width="7.28515625" style="115" bestFit="1" customWidth="1"/>
    <col min="5902" max="5902" width="5" style="115" bestFit="1" customWidth="1"/>
    <col min="5903" max="5903" width="8.7109375" style="115" bestFit="1" customWidth="1"/>
    <col min="5904" max="5904" width="13.85546875" style="115" bestFit="1" customWidth="1"/>
    <col min="5905" max="5905" width="12.28515625" style="115" bestFit="1" customWidth="1"/>
    <col min="5906" max="5906" width="13.140625" style="115" bestFit="1" customWidth="1"/>
    <col min="5907" max="5907" width="12.7109375" style="115" bestFit="1" customWidth="1"/>
    <col min="5908" max="5908" width="6.7109375" style="115" bestFit="1" customWidth="1"/>
    <col min="5909" max="5909" width="7.42578125" style="115" customWidth="1"/>
    <col min="5910" max="5910" width="12.28515625" style="115" bestFit="1" customWidth="1"/>
    <col min="5911" max="5911" width="9.85546875" style="115" customWidth="1"/>
    <col min="5912" max="5912" width="10.5703125" style="115" customWidth="1"/>
    <col min="5913" max="5913" width="7" style="115" bestFit="1" customWidth="1"/>
    <col min="5914" max="5914" width="4.28515625" style="115" bestFit="1" customWidth="1"/>
    <col min="5915" max="5915" width="8.28515625" style="115" customWidth="1"/>
    <col min="5916" max="5916" width="9.140625" style="115" customWidth="1"/>
    <col min="5917" max="5917" width="9.85546875" style="115" bestFit="1" customWidth="1"/>
    <col min="5918" max="6144" width="50.7109375" style="115"/>
    <col min="6145" max="6145" width="34.7109375" style="115" customWidth="1"/>
    <col min="6146" max="6146" width="7.140625" style="115" customWidth="1"/>
    <col min="6147" max="6147" width="12.85546875" style="115" customWidth="1"/>
    <col min="6148" max="6148" width="9.42578125" style="115" customWidth="1"/>
    <col min="6149" max="6149" width="15.140625" style="115" bestFit="1" customWidth="1"/>
    <col min="6150" max="6150" width="10.42578125" style="115" bestFit="1" customWidth="1"/>
    <col min="6151" max="6151" width="10.42578125" style="115" customWidth="1"/>
    <col min="6152" max="6152" width="9.85546875" style="115" customWidth="1"/>
    <col min="6153" max="6153" width="10.140625" style="115" customWidth="1"/>
    <col min="6154" max="6154" width="10.28515625" style="115" customWidth="1"/>
    <col min="6155" max="6155" width="10.85546875" style="115" customWidth="1"/>
    <col min="6156" max="6156" width="14.140625" style="115" customWidth="1"/>
    <col min="6157" max="6157" width="7.28515625" style="115" bestFit="1" customWidth="1"/>
    <col min="6158" max="6158" width="5" style="115" bestFit="1" customWidth="1"/>
    <col min="6159" max="6159" width="8.7109375" style="115" bestFit="1" customWidth="1"/>
    <col min="6160" max="6160" width="13.85546875" style="115" bestFit="1" customWidth="1"/>
    <col min="6161" max="6161" width="12.28515625" style="115" bestFit="1" customWidth="1"/>
    <col min="6162" max="6162" width="13.140625" style="115" bestFit="1" customWidth="1"/>
    <col min="6163" max="6163" width="12.7109375" style="115" bestFit="1" customWidth="1"/>
    <col min="6164" max="6164" width="6.7109375" style="115" bestFit="1" customWidth="1"/>
    <col min="6165" max="6165" width="7.42578125" style="115" customWidth="1"/>
    <col min="6166" max="6166" width="12.28515625" style="115" bestFit="1" customWidth="1"/>
    <col min="6167" max="6167" width="9.85546875" style="115" customWidth="1"/>
    <col min="6168" max="6168" width="10.5703125" style="115" customWidth="1"/>
    <col min="6169" max="6169" width="7" style="115" bestFit="1" customWidth="1"/>
    <col min="6170" max="6170" width="4.28515625" style="115" bestFit="1" customWidth="1"/>
    <col min="6171" max="6171" width="8.28515625" style="115" customWidth="1"/>
    <col min="6172" max="6172" width="9.140625" style="115" customWidth="1"/>
    <col min="6173" max="6173" width="9.85546875" style="115" bestFit="1" customWidth="1"/>
    <col min="6174" max="6400" width="50.7109375" style="115"/>
    <col min="6401" max="6401" width="34.7109375" style="115" customWidth="1"/>
    <col min="6402" max="6402" width="7.140625" style="115" customWidth="1"/>
    <col min="6403" max="6403" width="12.85546875" style="115" customWidth="1"/>
    <col min="6404" max="6404" width="9.42578125" style="115" customWidth="1"/>
    <col min="6405" max="6405" width="15.140625" style="115" bestFit="1" customWidth="1"/>
    <col min="6406" max="6406" width="10.42578125" style="115" bestFit="1" customWidth="1"/>
    <col min="6407" max="6407" width="10.42578125" style="115" customWidth="1"/>
    <col min="6408" max="6408" width="9.85546875" style="115" customWidth="1"/>
    <col min="6409" max="6409" width="10.140625" style="115" customWidth="1"/>
    <col min="6410" max="6410" width="10.28515625" style="115" customWidth="1"/>
    <col min="6411" max="6411" width="10.85546875" style="115" customWidth="1"/>
    <col min="6412" max="6412" width="14.140625" style="115" customWidth="1"/>
    <col min="6413" max="6413" width="7.28515625" style="115" bestFit="1" customWidth="1"/>
    <col min="6414" max="6414" width="5" style="115" bestFit="1" customWidth="1"/>
    <col min="6415" max="6415" width="8.7109375" style="115" bestFit="1" customWidth="1"/>
    <col min="6416" max="6416" width="13.85546875" style="115" bestFit="1" customWidth="1"/>
    <col min="6417" max="6417" width="12.28515625" style="115" bestFit="1" customWidth="1"/>
    <col min="6418" max="6418" width="13.140625" style="115" bestFit="1" customWidth="1"/>
    <col min="6419" max="6419" width="12.7109375" style="115" bestFit="1" customWidth="1"/>
    <col min="6420" max="6420" width="6.7109375" style="115" bestFit="1" customWidth="1"/>
    <col min="6421" max="6421" width="7.42578125" style="115" customWidth="1"/>
    <col min="6422" max="6422" width="12.28515625" style="115" bestFit="1" customWidth="1"/>
    <col min="6423" max="6423" width="9.85546875" style="115" customWidth="1"/>
    <col min="6424" max="6424" width="10.5703125" style="115" customWidth="1"/>
    <col min="6425" max="6425" width="7" style="115" bestFit="1" customWidth="1"/>
    <col min="6426" max="6426" width="4.28515625" style="115" bestFit="1" customWidth="1"/>
    <col min="6427" max="6427" width="8.28515625" style="115" customWidth="1"/>
    <col min="6428" max="6428" width="9.140625" style="115" customWidth="1"/>
    <col min="6429" max="6429" width="9.85546875" style="115" bestFit="1" customWidth="1"/>
    <col min="6430" max="6656" width="50.7109375" style="115"/>
    <col min="6657" max="6657" width="34.7109375" style="115" customWidth="1"/>
    <col min="6658" max="6658" width="7.140625" style="115" customWidth="1"/>
    <col min="6659" max="6659" width="12.85546875" style="115" customWidth="1"/>
    <col min="6660" max="6660" width="9.42578125" style="115" customWidth="1"/>
    <col min="6661" max="6661" width="15.140625" style="115" bestFit="1" customWidth="1"/>
    <col min="6662" max="6662" width="10.42578125" style="115" bestFit="1" customWidth="1"/>
    <col min="6663" max="6663" width="10.42578125" style="115" customWidth="1"/>
    <col min="6664" max="6664" width="9.85546875" style="115" customWidth="1"/>
    <col min="6665" max="6665" width="10.140625" style="115" customWidth="1"/>
    <col min="6666" max="6666" width="10.28515625" style="115" customWidth="1"/>
    <col min="6667" max="6667" width="10.85546875" style="115" customWidth="1"/>
    <col min="6668" max="6668" width="14.140625" style="115" customWidth="1"/>
    <col min="6669" max="6669" width="7.28515625" style="115" bestFit="1" customWidth="1"/>
    <col min="6670" max="6670" width="5" style="115" bestFit="1" customWidth="1"/>
    <col min="6671" max="6671" width="8.7109375" style="115" bestFit="1" customWidth="1"/>
    <col min="6672" max="6672" width="13.85546875" style="115" bestFit="1" customWidth="1"/>
    <col min="6673" max="6673" width="12.28515625" style="115" bestFit="1" customWidth="1"/>
    <col min="6674" max="6674" width="13.140625" style="115" bestFit="1" customWidth="1"/>
    <col min="6675" max="6675" width="12.7109375" style="115" bestFit="1" customWidth="1"/>
    <col min="6676" max="6676" width="6.7109375" style="115" bestFit="1" customWidth="1"/>
    <col min="6677" max="6677" width="7.42578125" style="115" customWidth="1"/>
    <col min="6678" max="6678" width="12.28515625" style="115" bestFit="1" customWidth="1"/>
    <col min="6679" max="6679" width="9.85546875" style="115" customWidth="1"/>
    <col min="6680" max="6680" width="10.5703125" style="115" customWidth="1"/>
    <col min="6681" max="6681" width="7" style="115" bestFit="1" customWidth="1"/>
    <col min="6682" max="6682" width="4.28515625" style="115" bestFit="1" customWidth="1"/>
    <col min="6683" max="6683" width="8.28515625" style="115" customWidth="1"/>
    <col min="6684" max="6684" width="9.140625" style="115" customWidth="1"/>
    <col min="6685" max="6685" width="9.85546875" style="115" bestFit="1" customWidth="1"/>
    <col min="6686" max="6912" width="50.7109375" style="115"/>
    <col min="6913" max="6913" width="34.7109375" style="115" customWidth="1"/>
    <col min="6914" max="6914" width="7.140625" style="115" customWidth="1"/>
    <col min="6915" max="6915" width="12.85546875" style="115" customWidth="1"/>
    <col min="6916" max="6916" width="9.42578125" style="115" customWidth="1"/>
    <col min="6917" max="6917" width="15.140625" style="115" bestFit="1" customWidth="1"/>
    <col min="6918" max="6918" width="10.42578125" style="115" bestFit="1" customWidth="1"/>
    <col min="6919" max="6919" width="10.42578125" style="115" customWidth="1"/>
    <col min="6920" max="6920" width="9.85546875" style="115" customWidth="1"/>
    <col min="6921" max="6921" width="10.140625" style="115" customWidth="1"/>
    <col min="6922" max="6922" width="10.28515625" style="115" customWidth="1"/>
    <col min="6923" max="6923" width="10.85546875" style="115" customWidth="1"/>
    <col min="6924" max="6924" width="14.140625" style="115" customWidth="1"/>
    <col min="6925" max="6925" width="7.28515625" style="115" bestFit="1" customWidth="1"/>
    <col min="6926" max="6926" width="5" style="115" bestFit="1" customWidth="1"/>
    <col min="6927" max="6927" width="8.7109375" style="115" bestFit="1" customWidth="1"/>
    <col min="6928" max="6928" width="13.85546875" style="115" bestFit="1" customWidth="1"/>
    <col min="6929" max="6929" width="12.28515625" style="115" bestFit="1" customWidth="1"/>
    <col min="6930" max="6930" width="13.140625" style="115" bestFit="1" customWidth="1"/>
    <col min="6931" max="6931" width="12.7109375" style="115" bestFit="1" customWidth="1"/>
    <col min="6932" max="6932" width="6.7109375" style="115" bestFit="1" customWidth="1"/>
    <col min="6933" max="6933" width="7.42578125" style="115" customWidth="1"/>
    <col min="6934" max="6934" width="12.28515625" style="115" bestFit="1" customWidth="1"/>
    <col min="6935" max="6935" width="9.85546875" style="115" customWidth="1"/>
    <col min="6936" max="6936" width="10.5703125" style="115" customWidth="1"/>
    <col min="6937" max="6937" width="7" style="115" bestFit="1" customWidth="1"/>
    <col min="6938" max="6938" width="4.28515625" style="115" bestFit="1" customWidth="1"/>
    <col min="6939" max="6939" width="8.28515625" style="115" customWidth="1"/>
    <col min="6940" max="6940" width="9.140625" style="115" customWidth="1"/>
    <col min="6941" max="6941" width="9.85546875" style="115" bestFit="1" customWidth="1"/>
    <col min="6942" max="7168" width="50.7109375" style="115"/>
    <col min="7169" max="7169" width="34.7109375" style="115" customWidth="1"/>
    <col min="7170" max="7170" width="7.140625" style="115" customWidth="1"/>
    <col min="7171" max="7171" width="12.85546875" style="115" customWidth="1"/>
    <col min="7172" max="7172" width="9.42578125" style="115" customWidth="1"/>
    <col min="7173" max="7173" width="15.140625" style="115" bestFit="1" customWidth="1"/>
    <col min="7174" max="7174" width="10.42578125" style="115" bestFit="1" customWidth="1"/>
    <col min="7175" max="7175" width="10.42578125" style="115" customWidth="1"/>
    <col min="7176" max="7176" width="9.85546875" style="115" customWidth="1"/>
    <col min="7177" max="7177" width="10.140625" style="115" customWidth="1"/>
    <col min="7178" max="7178" width="10.28515625" style="115" customWidth="1"/>
    <col min="7179" max="7179" width="10.85546875" style="115" customWidth="1"/>
    <col min="7180" max="7180" width="14.140625" style="115" customWidth="1"/>
    <col min="7181" max="7181" width="7.28515625" style="115" bestFit="1" customWidth="1"/>
    <col min="7182" max="7182" width="5" style="115" bestFit="1" customWidth="1"/>
    <col min="7183" max="7183" width="8.7109375" style="115" bestFit="1" customWidth="1"/>
    <col min="7184" max="7184" width="13.85546875" style="115" bestFit="1" customWidth="1"/>
    <col min="7185" max="7185" width="12.28515625" style="115" bestFit="1" customWidth="1"/>
    <col min="7186" max="7186" width="13.140625" style="115" bestFit="1" customWidth="1"/>
    <col min="7187" max="7187" width="12.7109375" style="115" bestFit="1" customWidth="1"/>
    <col min="7188" max="7188" width="6.7109375" style="115" bestFit="1" customWidth="1"/>
    <col min="7189" max="7189" width="7.42578125" style="115" customWidth="1"/>
    <col min="7190" max="7190" width="12.28515625" style="115" bestFit="1" customWidth="1"/>
    <col min="7191" max="7191" width="9.85546875" style="115" customWidth="1"/>
    <col min="7192" max="7192" width="10.5703125" style="115" customWidth="1"/>
    <col min="7193" max="7193" width="7" style="115" bestFit="1" customWidth="1"/>
    <col min="7194" max="7194" width="4.28515625" style="115" bestFit="1" customWidth="1"/>
    <col min="7195" max="7195" width="8.28515625" style="115" customWidth="1"/>
    <col min="7196" max="7196" width="9.140625" style="115" customWidth="1"/>
    <col min="7197" max="7197" width="9.85546875" style="115" bestFit="1" customWidth="1"/>
    <col min="7198" max="7424" width="50.7109375" style="115"/>
    <col min="7425" max="7425" width="34.7109375" style="115" customWidth="1"/>
    <col min="7426" max="7426" width="7.140625" style="115" customWidth="1"/>
    <col min="7427" max="7427" width="12.85546875" style="115" customWidth="1"/>
    <col min="7428" max="7428" width="9.42578125" style="115" customWidth="1"/>
    <col min="7429" max="7429" width="15.140625" style="115" bestFit="1" customWidth="1"/>
    <col min="7430" max="7430" width="10.42578125" style="115" bestFit="1" customWidth="1"/>
    <col min="7431" max="7431" width="10.42578125" style="115" customWidth="1"/>
    <col min="7432" max="7432" width="9.85546875" style="115" customWidth="1"/>
    <col min="7433" max="7433" width="10.140625" style="115" customWidth="1"/>
    <col min="7434" max="7434" width="10.28515625" style="115" customWidth="1"/>
    <col min="7435" max="7435" width="10.85546875" style="115" customWidth="1"/>
    <col min="7436" max="7436" width="14.140625" style="115" customWidth="1"/>
    <col min="7437" max="7437" width="7.28515625" style="115" bestFit="1" customWidth="1"/>
    <col min="7438" max="7438" width="5" style="115" bestFit="1" customWidth="1"/>
    <col min="7439" max="7439" width="8.7109375" style="115" bestFit="1" customWidth="1"/>
    <col min="7440" max="7440" width="13.85546875" style="115" bestFit="1" customWidth="1"/>
    <col min="7441" max="7441" width="12.28515625" style="115" bestFit="1" customWidth="1"/>
    <col min="7442" max="7442" width="13.140625" style="115" bestFit="1" customWidth="1"/>
    <col min="7443" max="7443" width="12.7109375" style="115" bestFit="1" customWidth="1"/>
    <col min="7444" max="7444" width="6.7109375" style="115" bestFit="1" customWidth="1"/>
    <col min="7445" max="7445" width="7.42578125" style="115" customWidth="1"/>
    <col min="7446" max="7446" width="12.28515625" style="115" bestFit="1" customWidth="1"/>
    <col min="7447" max="7447" width="9.85546875" style="115" customWidth="1"/>
    <col min="7448" max="7448" width="10.5703125" style="115" customWidth="1"/>
    <col min="7449" max="7449" width="7" style="115" bestFit="1" customWidth="1"/>
    <col min="7450" max="7450" width="4.28515625" style="115" bestFit="1" customWidth="1"/>
    <col min="7451" max="7451" width="8.28515625" style="115" customWidth="1"/>
    <col min="7452" max="7452" width="9.140625" style="115" customWidth="1"/>
    <col min="7453" max="7453" width="9.85546875" style="115" bestFit="1" customWidth="1"/>
    <col min="7454" max="7680" width="50.7109375" style="115"/>
    <col min="7681" max="7681" width="34.7109375" style="115" customWidth="1"/>
    <col min="7682" max="7682" width="7.140625" style="115" customWidth="1"/>
    <col min="7683" max="7683" width="12.85546875" style="115" customWidth="1"/>
    <col min="7684" max="7684" width="9.42578125" style="115" customWidth="1"/>
    <col min="7685" max="7685" width="15.140625" style="115" bestFit="1" customWidth="1"/>
    <col min="7686" max="7686" width="10.42578125" style="115" bestFit="1" customWidth="1"/>
    <col min="7687" max="7687" width="10.42578125" style="115" customWidth="1"/>
    <col min="7688" max="7688" width="9.85546875" style="115" customWidth="1"/>
    <col min="7689" max="7689" width="10.140625" style="115" customWidth="1"/>
    <col min="7690" max="7690" width="10.28515625" style="115" customWidth="1"/>
    <col min="7691" max="7691" width="10.85546875" style="115" customWidth="1"/>
    <col min="7692" max="7692" width="14.140625" style="115" customWidth="1"/>
    <col min="7693" max="7693" width="7.28515625" style="115" bestFit="1" customWidth="1"/>
    <col min="7694" max="7694" width="5" style="115" bestFit="1" customWidth="1"/>
    <col min="7695" max="7695" width="8.7109375" style="115" bestFit="1" customWidth="1"/>
    <col min="7696" max="7696" width="13.85546875" style="115" bestFit="1" customWidth="1"/>
    <col min="7697" max="7697" width="12.28515625" style="115" bestFit="1" customWidth="1"/>
    <col min="7698" max="7698" width="13.140625" style="115" bestFit="1" customWidth="1"/>
    <col min="7699" max="7699" width="12.7109375" style="115" bestFit="1" customWidth="1"/>
    <col min="7700" max="7700" width="6.7109375" style="115" bestFit="1" customWidth="1"/>
    <col min="7701" max="7701" width="7.42578125" style="115" customWidth="1"/>
    <col min="7702" max="7702" width="12.28515625" style="115" bestFit="1" customWidth="1"/>
    <col min="7703" max="7703" width="9.85546875" style="115" customWidth="1"/>
    <col min="7704" max="7704" width="10.5703125" style="115" customWidth="1"/>
    <col min="7705" max="7705" width="7" style="115" bestFit="1" customWidth="1"/>
    <col min="7706" max="7706" width="4.28515625" style="115" bestFit="1" customWidth="1"/>
    <col min="7707" max="7707" width="8.28515625" style="115" customWidth="1"/>
    <col min="7708" max="7708" width="9.140625" style="115" customWidth="1"/>
    <col min="7709" max="7709" width="9.85546875" style="115" bestFit="1" customWidth="1"/>
    <col min="7710" max="7936" width="50.7109375" style="115"/>
    <col min="7937" max="7937" width="34.7109375" style="115" customWidth="1"/>
    <col min="7938" max="7938" width="7.140625" style="115" customWidth="1"/>
    <col min="7939" max="7939" width="12.85546875" style="115" customWidth="1"/>
    <col min="7940" max="7940" width="9.42578125" style="115" customWidth="1"/>
    <col min="7941" max="7941" width="15.140625" style="115" bestFit="1" customWidth="1"/>
    <col min="7942" max="7942" width="10.42578125" style="115" bestFit="1" customWidth="1"/>
    <col min="7943" max="7943" width="10.42578125" style="115" customWidth="1"/>
    <col min="7944" max="7944" width="9.85546875" style="115" customWidth="1"/>
    <col min="7945" max="7945" width="10.140625" style="115" customWidth="1"/>
    <col min="7946" max="7946" width="10.28515625" style="115" customWidth="1"/>
    <col min="7947" max="7947" width="10.85546875" style="115" customWidth="1"/>
    <col min="7948" max="7948" width="14.140625" style="115" customWidth="1"/>
    <col min="7949" max="7949" width="7.28515625" style="115" bestFit="1" customWidth="1"/>
    <col min="7950" max="7950" width="5" style="115" bestFit="1" customWidth="1"/>
    <col min="7951" max="7951" width="8.7109375" style="115" bestFit="1" customWidth="1"/>
    <col min="7952" max="7952" width="13.85546875" style="115" bestFit="1" customWidth="1"/>
    <col min="7953" max="7953" width="12.28515625" style="115" bestFit="1" customWidth="1"/>
    <col min="7954" max="7954" width="13.140625" style="115" bestFit="1" customWidth="1"/>
    <col min="7955" max="7955" width="12.7109375" style="115" bestFit="1" customWidth="1"/>
    <col min="7956" max="7956" width="6.7109375" style="115" bestFit="1" customWidth="1"/>
    <col min="7957" max="7957" width="7.42578125" style="115" customWidth="1"/>
    <col min="7958" max="7958" width="12.28515625" style="115" bestFit="1" customWidth="1"/>
    <col min="7959" max="7959" width="9.85546875" style="115" customWidth="1"/>
    <col min="7960" max="7960" width="10.5703125" style="115" customWidth="1"/>
    <col min="7961" max="7961" width="7" style="115" bestFit="1" customWidth="1"/>
    <col min="7962" max="7962" width="4.28515625" style="115" bestFit="1" customWidth="1"/>
    <col min="7963" max="7963" width="8.28515625" style="115" customWidth="1"/>
    <col min="7964" max="7964" width="9.140625" style="115" customWidth="1"/>
    <col min="7965" max="7965" width="9.85546875" style="115" bestFit="1" customWidth="1"/>
    <col min="7966" max="8192" width="50.7109375" style="115"/>
    <col min="8193" max="8193" width="34.7109375" style="115" customWidth="1"/>
    <col min="8194" max="8194" width="7.140625" style="115" customWidth="1"/>
    <col min="8195" max="8195" width="12.85546875" style="115" customWidth="1"/>
    <col min="8196" max="8196" width="9.42578125" style="115" customWidth="1"/>
    <col min="8197" max="8197" width="15.140625" style="115" bestFit="1" customWidth="1"/>
    <col min="8198" max="8198" width="10.42578125" style="115" bestFit="1" customWidth="1"/>
    <col min="8199" max="8199" width="10.42578125" style="115" customWidth="1"/>
    <col min="8200" max="8200" width="9.85546875" style="115" customWidth="1"/>
    <col min="8201" max="8201" width="10.140625" style="115" customWidth="1"/>
    <col min="8202" max="8202" width="10.28515625" style="115" customWidth="1"/>
    <col min="8203" max="8203" width="10.85546875" style="115" customWidth="1"/>
    <col min="8204" max="8204" width="14.140625" style="115" customWidth="1"/>
    <col min="8205" max="8205" width="7.28515625" style="115" bestFit="1" customWidth="1"/>
    <col min="8206" max="8206" width="5" style="115" bestFit="1" customWidth="1"/>
    <col min="8207" max="8207" width="8.7109375" style="115" bestFit="1" customWidth="1"/>
    <col min="8208" max="8208" width="13.85546875" style="115" bestFit="1" customWidth="1"/>
    <col min="8209" max="8209" width="12.28515625" style="115" bestFit="1" customWidth="1"/>
    <col min="8210" max="8210" width="13.140625" style="115" bestFit="1" customWidth="1"/>
    <col min="8211" max="8211" width="12.7109375" style="115" bestFit="1" customWidth="1"/>
    <col min="8212" max="8212" width="6.7109375" style="115" bestFit="1" customWidth="1"/>
    <col min="8213" max="8213" width="7.42578125" style="115" customWidth="1"/>
    <col min="8214" max="8214" width="12.28515625" style="115" bestFit="1" customWidth="1"/>
    <col min="8215" max="8215" width="9.85546875" style="115" customWidth="1"/>
    <col min="8216" max="8216" width="10.5703125" style="115" customWidth="1"/>
    <col min="8217" max="8217" width="7" style="115" bestFit="1" customWidth="1"/>
    <col min="8218" max="8218" width="4.28515625" style="115" bestFit="1" customWidth="1"/>
    <col min="8219" max="8219" width="8.28515625" style="115" customWidth="1"/>
    <col min="8220" max="8220" width="9.140625" style="115" customWidth="1"/>
    <col min="8221" max="8221" width="9.85546875" style="115" bestFit="1" customWidth="1"/>
    <col min="8222" max="8448" width="50.7109375" style="115"/>
    <col min="8449" max="8449" width="34.7109375" style="115" customWidth="1"/>
    <col min="8450" max="8450" width="7.140625" style="115" customWidth="1"/>
    <col min="8451" max="8451" width="12.85546875" style="115" customWidth="1"/>
    <col min="8452" max="8452" width="9.42578125" style="115" customWidth="1"/>
    <col min="8453" max="8453" width="15.140625" style="115" bestFit="1" customWidth="1"/>
    <col min="8454" max="8454" width="10.42578125" style="115" bestFit="1" customWidth="1"/>
    <col min="8455" max="8455" width="10.42578125" style="115" customWidth="1"/>
    <col min="8456" max="8456" width="9.85546875" style="115" customWidth="1"/>
    <col min="8457" max="8457" width="10.140625" style="115" customWidth="1"/>
    <col min="8458" max="8458" width="10.28515625" style="115" customWidth="1"/>
    <col min="8459" max="8459" width="10.85546875" style="115" customWidth="1"/>
    <col min="8460" max="8460" width="14.140625" style="115" customWidth="1"/>
    <col min="8461" max="8461" width="7.28515625" style="115" bestFit="1" customWidth="1"/>
    <col min="8462" max="8462" width="5" style="115" bestFit="1" customWidth="1"/>
    <col min="8463" max="8463" width="8.7109375" style="115" bestFit="1" customWidth="1"/>
    <col min="8464" max="8464" width="13.85546875" style="115" bestFit="1" customWidth="1"/>
    <col min="8465" max="8465" width="12.28515625" style="115" bestFit="1" customWidth="1"/>
    <col min="8466" max="8466" width="13.140625" style="115" bestFit="1" customWidth="1"/>
    <col min="8467" max="8467" width="12.7109375" style="115" bestFit="1" customWidth="1"/>
    <col min="8468" max="8468" width="6.7109375" style="115" bestFit="1" customWidth="1"/>
    <col min="8469" max="8469" width="7.42578125" style="115" customWidth="1"/>
    <col min="8470" max="8470" width="12.28515625" style="115" bestFit="1" customWidth="1"/>
    <col min="8471" max="8471" width="9.85546875" style="115" customWidth="1"/>
    <col min="8472" max="8472" width="10.5703125" style="115" customWidth="1"/>
    <col min="8473" max="8473" width="7" style="115" bestFit="1" customWidth="1"/>
    <col min="8474" max="8474" width="4.28515625" style="115" bestFit="1" customWidth="1"/>
    <col min="8475" max="8475" width="8.28515625" style="115" customWidth="1"/>
    <col min="8476" max="8476" width="9.140625" style="115" customWidth="1"/>
    <col min="8477" max="8477" width="9.85546875" style="115" bestFit="1" customWidth="1"/>
    <col min="8478" max="8704" width="50.7109375" style="115"/>
    <col min="8705" max="8705" width="34.7109375" style="115" customWidth="1"/>
    <col min="8706" max="8706" width="7.140625" style="115" customWidth="1"/>
    <col min="8707" max="8707" width="12.85546875" style="115" customWidth="1"/>
    <col min="8708" max="8708" width="9.42578125" style="115" customWidth="1"/>
    <col min="8709" max="8709" width="15.140625" style="115" bestFit="1" customWidth="1"/>
    <col min="8710" max="8710" width="10.42578125" style="115" bestFit="1" customWidth="1"/>
    <col min="8711" max="8711" width="10.42578125" style="115" customWidth="1"/>
    <col min="8712" max="8712" width="9.85546875" style="115" customWidth="1"/>
    <col min="8713" max="8713" width="10.140625" style="115" customWidth="1"/>
    <col min="8714" max="8714" width="10.28515625" style="115" customWidth="1"/>
    <col min="8715" max="8715" width="10.85546875" style="115" customWidth="1"/>
    <col min="8716" max="8716" width="14.140625" style="115" customWidth="1"/>
    <col min="8717" max="8717" width="7.28515625" style="115" bestFit="1" customWidth="1"/>
    <col min="8718" max="8718" width="5" style="115" bestFit="1" customWidth="1"/>
    <col min="8719" max="8719" width="8.7109375" style="115" bestFit="1" customWidth="1"/>
    <col min="8720" max="8720" width="13.85546875" style="115" bestFit="1" customWidth="1"/>
    <col min="8721" max="8721" width="12.28515625" style="115" bestFit="1" customWidth="1"/>
    <col min="8722" max="8722" width="13.140625" style="115" bestFit="1" customWidth="1"/>
    <col min="8723" max="8723" width="12.7109375" style="115" bestFit="1" customWidth="1"/>
    <col min="8724" max="8724" width="6.7109375" style="115" bestFit="1" customWidth="1"/>
    <col min="8725" max="8725" width="7.42578125" style="115" customWidth="1"/>
    <col min="8726" max="8726" width="12.28515625" style="115" bestFit="1" customWidth="1"/>
    <col min="8727" max="8727" width="9.85546875" style="115" customWidth="1"/>
    <col min="8728" max="8728" width="10.5703125" style="115" customWidth="1"/>
    <col min="8729" max="8729" width="7" style="115" bestFit="1" customWidth="1"/>
    <col min="8730" max="8730" width="4.28515625" style="115" bestFit="1" customWidth="1"/>
    <col min="8731" max="8731" width="8.28515625" style="115" customWidth="1"/>
    <col min="8732" max="8732" width="9.140625" style="115" customWidth="1"/>
    <col min="8733" max="8733" width="9.85546875" style="115" bestFit="1" customWidth="1"/>
    <col min="8734" max="8960" width="50.7109375" style="115"/>
    <col min="8961" max="8961" width="34.7109375" style="115" customWidth="1"/>
    <col min="8962" max="8962" width="7.140625" style="115" customWidth="1"/>
    <col min="8963" max="8963" width="12.85546875" style="115" customWidth="1"/>
    <col min="8964" max="8964" width="9.42578125" style="115" customWidth="1"/>
    <col min="8965" max="8965" width="15.140625" style="115" bestFit="1" customWidth="1"/>
    <col min="8966" max="8966" width="10.42578125" style="115" bestFit="1" customWidth="1"/>
    <col min="8967" max="8967" width="10.42578125" style="115" customWidth="1"/>
    <col min="8968" max="8968" width="9.85546875" style="115" customWidth="1"/>
    <col min="8969" max="8969" width="10.140625" style="115" customWidth="1"/>
    <col min="8970" max="8970" width="10.28515625" style="115" customWidth="1"/>
    <col min="8971" max="8971" width="10.85546875" style="115" customWidth="1"/>
    <col min="8972" max="8972" width="14.140625" style="115" customWidth="1"/>
    <col min="8973" max="8973" width="7.28515625" style="115" bestFit="1" customWidth="1"/>
    <col min="8974" max="8974" width="5" style="115" bestFit="1" customWidth="1"/>
    <col min="8975" max="8975" width="8.7109375" style="115" bestFit="1" customWidth="1"/>
    <col min="8976" max="8976" width="13.85546875" style="115" bestFit="1" customWidth="1"/>
    <col min="8977" max="8977" width="12.28515625" style="115" bestFit="1" customWidth="1"/>
    <col min="8978" max="8978" width="13.140625" style="115" bestFit="1" customWidth="1"/>
    <col min="8979" max="8979" width="12.7109375" style="115" bestFit="1" customWidth="1"/>
    <col min="8980" max="8980" width="6.7109375" style="115" bestFit="1" customWidth="1"/>
    <col min="8981" max="8981" width="7.42578125" style="115" customWidth="1"/>
    <col min="8982" max="8982" width="12.28515625" style="115" bestFit="1" customWidth="1"/>
    <col min="8983" max="8983" width="9.85546875" style="115" customWidth="1"/>
    <col min="8984" max="8984" width="10.5703125" style="115" customWidth="1"/>
    <col min="8985" max="8985" width="7" style="115" bestFit="1" customWidth="1"/>
    <col min="8986" max="8986" width="4.28515625" style="115" bestFit="1" customWidth="1"/>
    <col min="8987" max="8987" width="8.28515625" style="115" customWidth="1"/>
    <col min="8988" max="8988" width="9.140625" style="115" customWidth="1"/>
    <col min="8989" max="8989" width="9.85546875" style="115" bestFit="1" customWidth="1"/>
    <col min="8990" max="9216" width="50.7109375" style="115"/>
    <col min="9217" max="9217" width="34.7109375" style="115" customWidth="1"/>
    <col min="9218" max="9218" width="7.140625" style="115" customWidth="1"/>
    <col min="9219" max="9219" width="12.85546875" style="115" customWidth="1"/>
    <col min="9220" max="9220" width="9.42578125" style="115" customWidth="1"/>
    <col min="9221" max="9221" width="15.140625" style="115" bestFit="1" customWidth="1"/>
    <col min="9222" max="9222" width="10.42578125" style="115" bestFit="1" customWidth="1"/>
    <col min="9223" max="9223" width="10.42578125" style="115" customWidth="1"/>
    <col min="9224" max="9224" width="9.85546875" style="115" customWidth="1"/>
    <col min="9225" max="9225" width="10.140625" style="115" customWidth="1"/>
    <col min="9226" max="9226" width="10.28515625" style="115" customWidth="1"/>
    <col min="9227" max="9227" width="10.85546875" style="115" customWidth="1"/>
    <col min="9228" max="9228" width="14.140625" style="115" customWidth="1"/>
    <col min="9229" max="9229" width="7.28515625" style="115" bestFit="1" customWidth="1"/>
    <col min="9230" max="9230" width="5" style="115" bestFit="1" customWidth="1"/>
    <col min="9231" max="9231" width="8.7109375" style="115" bestFit="1" customWidth="1"/>
    <col min="9232" max="9232" width="13.85546875" style="115" bestFit="1" customWidth="1"/>
    <col min="9233" max="9233" width="12.28515625" style="115" bestFit="1" customWidth="1"/>
    <col min="9234" max="9234" width="13.140625" style="115" bestFit="1" customWidth="1"/>
    <col min="9235" max="9235" width="12.7109375" style="115" bestFit="1" customWidth="1"/>
    <col min="9236" max="9236" width="6.7109375" style="115" bestFit="1" customWidth="1"/>
    <col min="9237" max="9237" width="7.42578125" style="115" customWidth="1"/>
    <col min="9238" max="9238" width="12.28515625" style="115" bestFit="1" customWidth="1"/>
    <col min="9239" max="9239" width="9.85546875" style="115" customWidth="1"/>
    <col min="9240" max="9240" width="10.5703125" style="115" customWidth="1"/>
    <col min="9241" max="9241" width="7" style="115" bestFit="1" customWidth="1"/>
    <col min="9242" max="9242" width="4.28515625" style="115" bestFit="1" customWidth="1"/>
    <col min="9243" max="9243" width="8.28515625" style="115" customWidth="1"/>
    <col min="9244" max="9244" width="9.140625" style="115" customWidth="1"/>
    <col min="9245" max="9245" width="9.85546875" style="115" bestFit="1" customWidth="1"/>
    <col min="9246" max="9472" width="50.7109375" style="115"/>
    <col min="9473" max="9473" width="34.7109375" style="115" customWidth="1"/>
    <col min="9474" max="9474" width="7.140625" style="115" customWidth="1"/>
    <col min="9475" max="9475" width="12.85546875" style="115" customWidth="1"/>
    <col min="9476" max="9476" width="9.42578125" style="115" customWidth="1"/>
    <col min="9477" max="9477" width="15.140625" style="115" bestFit="1" customWidth="1"/>
    <col min="9478" max="9478" width="10.42578125" style="115" bestFit="1" customWidth="1"/>
    <col min="9479" max="9479" width="10.42578125" style="115" customWidth="1"/>
    <col min="9480" max="9480" width="9.85546875" style="115" customWidth="1"/>
    <col min="9481" max="9481" width="10.140625" style="115" customWidth="1"/>
    <col min="9482" max="9482" width="10.28515625" style="115" customWidth="1"/>
    <col min="9483" max="9483" width="10.85546875" style="115" customWidth="1"/>
    <col min="9484" max="9484" width="14.140625" style="115" customWidth="1"/>
    <col min="9485" max="9485" width="7.28515625" style="115" bestFit="1" customWidth="1"/>
    <col min="9486" max="9486" width="5" style="115" bestFit="1" customWidth="1"/>
    <col min="9487" max="9487" width="8.7109375" style="115" bestFit="1" customWidth="1"/>
    <col min="9488" max="9488" width="13.85546875" style="115" bestFit="1" customWidth="1"/>
    <col min="9489" max="9489" width="12.28515625" style="115" bestFit="1" customWidth="1"/>
    <col min="9490" max="9490" width="13.140625" style="115" bestFit="1" customWidth="1"/>
    <col min="9491" max="9491" width="12.7109375" style="115" bestFit="1" customWidth="1"/>
    <col min="9492" max="9492" width="6.7109375" style="115" bestFit="1" customWidth="1"/>
    <col min="9493" max="9493" width="7.42578125" style="115" customWidth="1"/>
    <col min="9494" max="9494" width="12.28515625" style="115" bestFit="1" customWidth="1"/>
    <col min="9495" max="9495" width="9.85546875" style="115" customWidth="1"/>
    <col min="9496" max="9496" width="10.5703125" style="115" customWidth="1"/>
    <col min="9497" max="9497" width="7" style="115" bestFit="1" customWidth="1"/>
    <col min="9498" max="9498" width="4.28515625" style="115" bestFit="1" customWidth="1"/>
    <col min="9499" max="9499" width="8.28515625" style="115" customWidth="1"/>
    <col min="9500" max="9500" width="9.140625" style="115" customWidth="1"/>
    <col min="9501" max="9501" width="9.85546875" style="115" bestFit="1" customWidth="1"/>
    <col min="9502" max="9728" width="50.7109375" style="115"/>
    <col min="9729" max="9729" width="34.7109375" style="115" customWidth="1"/>
    <col min="9730" max="9730" width="7.140625" style="115" customWidth="1"/>
    <col min="9731" max="9731" width="12.85546875" style="115" customWidth="1"/>
    <col min="9732" max="9732" width="9.42578125" style="115" customWidth="1"/>
    <col min="9733" max="9733" width="15.140625" style="115" bestFit="1" customWidth="1"/>
    <col min="9734" max="9734" width="10.42578125" style="115" bestFit="1" customWidth="1"/>
    <col min="9735" max="9735" width="10.42578125" style="115" customWidth="1"/>
    <col min="9736" max="9736" width="9.85546875" style="115" customWidth="1"/>
    <col min="9737" max="9737" width="10.140625" style="115" customWidth="1"/>
    <col min="9738" max="9738" width="10.28515625" style="115" customWidth="1"/>
    <col min="9739" max="9739" width="10.85546875" style="115" customWidth="1"/>
    <col min="9740" max="9740" width="14.140625" style="115" customWidth="1"/>
    <col min="9741" max="9741" width="7.28515625" style="115" bestFit="1" customWidth="1"/>
    <col min="9742" max="9742" width="5" style="115" bestFit="1" customWidth="1"/>
    <col min="9743" max="9743" width="8.7109375" style="115" bestFit="1" customWidth="1"/>
    <col min="9744" max="9744" width="13.85546875" style="115" bestFit="1" customWidth="1"/>
    <col min="9745" max="9745" width="12.28515625" style="115" bestFit="1" customWidth="1"/>
    <col min="9746" max="9746" width="13.140625" style="115" bestFit="1" customWidth="1"/>
    <col min="9747" max="9747" width="12.7109375" style="115" bestFit="1" customWidth="1"/>
    <col min="9748" max="9748" width="6.7109375" style="115" bestFit="1" customWidth="1"/>
    <col min="9749" max="9749" width="7.42578125" style="115" customWidth="1"/>
    <col min="9750" max="9750" width="12.28515625" style="115" bestFit="1" customWidth="1"/>
    <col min="9751" max="9751" width="9.85546875" style="115" customWidth="1"/>
    <col min="9752" max="9752" width="10.5703125" style="115" customWidth="1"/>
    <col min="9753" max="9753" width="7" style="115" bestFit="1" customWidth="1"/>
    <col min="9754" max="9754" width="4.28515625" style="115" bestFit="1" customWidth="1"/>
    <col min="9755" max="9755" width="8.28515625" style="115" customWidth="1"/>
    <col min="9756" max="9756" width="9.140625" style="115" customWidth="1"/>
    <col min="9757" max="9757" width="9.85546875" style="115" bestFit="1" customWidth="1"/>
    <col min="9758" max="9984" width="50.7109375" style="115"/>
    <col min="9985" max="9985" width="34.7109375" style="115" customWidth="1"/>
    <col min="9986" max="9986" width="7.140625" style="115" customWidth="1"/>
    <col min="9987" max="9987" width="12.85546875" style="115" customWidth="1"/>
    <col min="9988" max="9988" width="9.42578125" style="115" customWidth="1"/>
    <col min="9989" max="9989" width="15.140625" style="115" bestFit="1" customWidth="1"/>
    <col min="9990" max="9990" width="10.42578125" style="115" bestFit="1" customWidth="1"/>
    <col min="9991" max="9991" width="10.42578125" style="115" customWidth="1"/>
    <col min="9992" max="9992" width="9.85546875" style="115" customWidth="1"/>
    <col min="9993" max="9993" width="10.140625" style="115" customWidth="1"/>
    <col min="9994" max="9994" width="10.28515625" style="115" customWidth="1"/>
    <col min="9995" max="9995" width="10.85546875" style="115" customWidth="1"/>
    <col min="9996" max="9996" width="14.140625" style="115" customWidth="1"/>
    <col min="9997" max="9997" width="7.28515625" style="115" bestFit="1" customWidth="1"/>
    <col min="9998" max="9998" width="5" style="115" bestFit="1" customWidth="1"/>
    <col min="9999" max="9999" width="8.7109375" style="115" bestFit="1" customWidth="1"/>
    <col min="10000" max="10000" width="13.85546875" style="115" bestFit="1" customWidth="1"/>
    <col min="10001" max="10001" width="12.28515625" style="115" bestFit="1" customWidth="1"/>
    <col min="10002" max="10002" width="13.140625" style="115" bestFit="1" customWidth="1"/>
    <col min="10003" max="10003" width="12.7109375" style="115" bestFit="1" customWidth="1"/>
    <col min="10004" max="10004" width="6.7109375" style="115" bestFit="1" customWidth="1"/>
    <col min="10005" max="10005" width="7.42578125" style="115" customWidth="1"/>
    <col min="10006" max="10006" width="12.28515625" style="115" bestFit="1" customWidth="1"/>
    <col min="10007" max="10007" width="9.85546875" style="115" customWidth="1"/>
    <col min="10008" max="10008" width="10.5703125" style="115" customWidth="1"/>
    <col min="10009" max="10009" width="7" style="115" bestFit="1" customWidth="1"/>
    <col min="10010" max="10010" width="4.28515625" style="115" bestFit="1" customWidth="1"/>
    <col min="10011" max="10011" width="8.28515625" style="115" customWidth="1"/>
    <col min="10012" max="10012" width="9.140625" style="115" customWidth="1"/>
    <col min="10013" max="10013" width="9.85546875" style="115" bestFit="1" customWidth="1"/>
    <col min="10014" max="10240" width="50.7109375" style="115"/>
    <col min="10241" max="10241" width="34.7109375" style="115" customWidth="1"/>
    <col min="10242" max="10242" width="7.140625" style="115" customWidth="1"/>
    <col min="10243" max="10243" width="12.85546875" style="115" customWidth="1"/>
    <col min="10244" max="10244" width="9.42578125" style="115" customWidth="1"/>
    <col min="10245" max="10245" width="15.140625" style="115" bestFit="1" customWidth="1"/>
    <col min="10246" max="10246" width="10.42578125" style="115" bestFit="1" customWidth="1"/>
    <col min="10247" max="10247" width="10.42578125" style="115" customWidth="1"/>
    <col min="10248" max="10248" width="9.85546875" style="115" customWidth="1"/>
    <col min="10249" max="10249" width="10.140625" style="115" customWidth="1"/>
    <col min="10250" max="10250" width="10.28515625" style="115" customWidth="1"/>
    <col min="10251" max="10251" width="10.85546875" style="115" customWidth="1"/>
    <col min="10252" max="10252" width="14.140625" style="115" customWidth="1"/>
    <col min="10253" max="10253" width="7.28515625" style="115" bestFit="1" customWidth="1"/>
    <col min="10254" max="10254" width="5" style="115" bestFit="1" customWidth="1"/>
    <col min="10255" max="10255" width="8.7109375" style="115" bestFit="1" customWidth="1"/>
    <col min="10256" max="10256" width="13.85546875" style="115" bestFit="1" customWidth="1"/>
    <col min="10257" max="10257" width="12.28515625" style="115" bestFit="1" customWidth="1"/>
    <col min="10258" max="10258" width="13.140625" style="115" bestFit="1" customWidth="1"/>
    <col min="10259" max="10259" width="12.7109375" style="115" bestFit="1" customWidth="1"/>
    <col min="10260" max="10260" width="6.7109375" style="115" bestFit="1" customWidth="1"/>
    <col min="10261" max="10261" width="7.42578125" style="115" customWidth="1"/>
    <col min="10262" max="10262" width="12.28515625" style="115" bestFit="1" customWidth="1"/>
    <col min="10263" max="10263" width="9.85546875" style="115" customWidth="1"/>
    <col min="10264" max="10264" width="10.5703125" style="115" customWidth="1"/>
    <col min="10265" max="10265" width="7" style="115" bestFit="1" customWidth="1"/>
    <col min="10266" max="10266" width="4.28515625" style="115" bestFit="1" customWidth="1"/>
    <col min="10267" max="10267" width="8.28515625" style="115" customWidth="1"/>
    <col min="10268" max="10268" width="9.140625" style="115" customWidth="1"/>
    <col min="10269" max="10269" width="9.85546875" style="115" bestFit="1" customWidth="1"/>
    <col min="10270" max="10496" width="50.7109375" style="115"/>
    <col min="10497" max="10497" width="34.7109375" style="115" customWidth="1"/>
    <col min="10498" max="10498" width="7.140625" style="115" customWidth="1"/>
    <col min="10499" max="10499" width="12.85546875" style="115" customWidth="1"/>
    <col min="10500" max="10500" width="9.42578125" style="115" customWidth="1"/>
    <col min="10501" max="10501" width="15.140625" style="115" bestFit="1" customWidth="1"/>
    <col min="10502" max="10502" width="10.42578125" style="115" bestFit="1" customWidth="1"/>
    <col min="10503" max="10503" width="10.42578125" style="115" customWidth="1"/>
    <col min="10504" max="10504" width="9.85546875" style="115" customWidth="1"/>
    <col min="10505" max="10505" width="10.140625" style="115" customWidth="1"/>
    <col min="10506" max="10506" width="10.28515625" style="115" customWidth="1"/>
    <col min="10507" max="10507" width="10.85546875" style="115" customWidth="1"/>
    <col min="10508" max="10508" width="14.140625" style="115" customWidth="1"/>
    <col min="10509" max="10509" width="7.28515625" style="115" bestFit="1" customWidth="1"/>
    <col min="10510" max="10510" width="5" style="115" bestFit="1" customWidth="1"/>
    <col min="10511" max="10511" width="8.7109375" style="115" bestFit="1" customWidth="1"/>
    <col min="10512" max="10512" width="13.85546875" style="115" bestFit="1" customWidth="1"/>
    <col min="10513" max="10513" width="12.28515625" style="115" bestFit="1" customWidth="1"/>
    <col min="10514" max="10514" width="13.140625" style="115" bestFit="1" customWidth="1"/>
    <col min="10515" max="10515" width="12.7109375" style="115" bestFit="1" customWidth="1"/>
    <col min="10516" max="10516" width="6.7109375" style="115" bestFit="1" customWidth="1"/>
    <col min="10517" max="10517" width="7.42578125" style="115" customWidth="1"/>
    <col min="10518" max="10518" width="12.28515625" style="115" bestFit="1" customWidth="1"/>
    <col min="10519" max="10519" width="9.85546875" style="115" customWidth="1"/>
    <col min="10520" max="10520" width="10.5703125" style="115" customWidth="1"/>
    <col min="10521" max="10521" width="7" style="115" bestFit="1" customWidth="1"/>
    <col min="10522" max="10522" width="4.28515625" style="115" bestFit="1" customWidth="1"/>
    <col min="10523" max="10523" width="8.28515625" style="115" customWidth="1"/>
    <col min="10524" max="10524" width="9.140625" style="115" customWidth="1"/>
    <col min="10525" max="10525" width="9.85546875" style="115" bestFit="1" customWidth="1"/>
    <col min="10526" max="10752" width="50.7109375" style="115"/>
    <col min="10753" max="10753" width="34.7109375" style="115" customWidth="1"/>
    <col min="10754" max="10754" width="7.140625" style="115" customWidth="1"/>
    <col min="10755" max="10755" width="12.85546875" style="115" customWidth="1"/>
    <col min="10756" max="10756" width="9.42578125" style="115" customWidth="1"/>
    <col min="10757" max="10757" width="15.140625" style="115" bestFit="1" customWidth="1"/>
    <col min="10758" max="10758" width="10.42578125" style="115" bestFit="1" customWidth="1"/>
    <col min="10759" max="10759" width="10.42578125" style="115" customWidth="1"/>
    <col min="10760" max="10760" width="9.85546875" style="115" customWidth="1"/>
    <col min="10761" max="10761" width="10.140625" style="115" customWidth="1"/>
    <col min="10762" max="10762" width="10.28515625" style="115" customWidth="1"/>
    <col min="10763" max="10763" width="10.85546875" style="115" customWidth="1"/>
    <col min="10764" max="10764" width="14.140625" style="115" customWidth="1"/>
    <col min="10765" max="10765" width="7.28515625" style="115" bestFit="1" customWidth="1"/>
    <col min="10766" max="10766" width="5" style="115" bestFit="1" customWidth="1"/>
    <col min="10767" max="10767" width="8.7109375" style="115" bestFit="1" customWidth="1"/>
    <col min="10768" max="10768" width="13.85546875" style="115" bestFit="1" customWidth="1"/>
    <col min="10769" max="10769" width="12.28515625" style="115" bestFit="1" customWidth="1"/>
    <col min="10770" max="10770" width="13.140625" style="115" bestFit="1" customWidth="1"/>
    <col min="10771" max="10771" width="12.7109375" style="115" bestFit="1" customWidth="1"/>
    <col min="10772" max="10772" width="6.7109375" style="115" bestFit="1" customWidth="1"/>
    <col min="10773" max="10773" width="7.42578125" style="115" customWidth="1"/>
    <col min="10774" max="10774" width="12.28515625" style="115" bestFit="1" customWidth="1"/>
    <col min="10775" max="10775" width="9.85546875" style="115" customWidth="1"/>
    <col min="10776" max="10776" width="10.5703125" style="115" customWidth="1"/>
    <col min="10777" max="10777" width="7" style="115" bestFit="1" customWidth="1"/>
    <col min="10778" max="10778" width="4.28515625" style="115" bestFit="1" customWidth="1"/>
    <col min="10779" max="10779" width="8.28515625" style="115" customWidth="1"/>
    <col min="10780" max="10780" width="9.140625" style="115" customWidth="1"/>
    <col min="10781" max="10781" width="9.85546875" style="115" bestFit="1" customWidth="1"/>
    <col min="10782" max="11008" width="50.7109375" style="115"/>
    <col min="11009" max="11009" width="34.7109375" style="115" customWidth="1"/>
    <col min="11010" max="11010" width="7.140625" style="115" customWidth="1"/>
    <col min="11011" max="11011" width="12.85546875" style="115" customWidth="1"/>
    <col min="11012" max="11012" width="9.42578125" style="115" customWidth="1"/>
    <col min="11013" max="11013" width="15.140625" style="115" bestFit="1" customWidth="1"/>
    <col min="11014" max="11014" width="10.42578125" style="115" bestFit="1" customWidth="1"/>
    <col min="11015" max="11015" width="10.42578125" style="115" customWidth="1"/>
    <col min="11016" max="11016" width="9.85546875" style="115" customWidth="1"/>
    <col min="11017" max="11017" width="10.140625" style="115" customWidth="1"/>
    <col min="11018" max="11018" width="10.28515625" style="115" customWidth="1"/>
    <col min="11019" max="11019" width="10.85546875" style="115" customWidth="1"/>
    <col min="11020" max="11020" width="14.140625" style="115" customWidth="1"/>
    <col min="11021" max="11021" width="7.28515625" style="115" bestFit="1" customWidth="1"/>
    <col min="11022" max="11022" width="5" style="115" bestFit="1" customWidth="1"/>
    <col min="11023" max="11023" width="8.7109375" style="115" bestFit="1" customWidth="1"/>
    <col min="11024" max="11024" width="13.85546875" style="115" bestFit="1" customWidth="1"/>
    <col min="11025" max="11025" width="12.28515625" style="115" bestFit="1" customWidth="1"/>
    <col min="11026" max="11026" width="13.140625" style="115" bestFit="1" customWidth="1"/>
    <col min="11027" max="11027" width="12.7109375" style="115" bestFit="1" customWidth="1"/>
    <col min="11028" max="11028" width="6.7109375" style="115" bestFit="1" customWidth="1"/>
    <col min="11029" max="11029" width="7.42578125" style="115" customWidth="1"/>
    <col min="11030" max="11030" width="12.28515625" style="115" bestFit="1" customWidth="1"/>
    <col min="11031" max="11031" width="9.85546875" style="115" customWidth="1"/>
    <col min="11032" max="11032" width="10.5703125" style="115" customWidth="1"/>
    <col min="11033" max="11033" width="7" style="115" bestFit="1" customWidth="1"/>
    <col min="11034" max="11034" width="4.28515625" style="115" bestFit="1" customWidth="1"/>
    <col min="11035" max="11035" width="8.28515625" style="115" customWidth="1"/>
    <col min="11036" max="11036" width="9.140625" style="115" customWidth="1"/>
    <col min="11037" max="11037" width="9.85546875" style="115" bestFit="1" customWidth="1"/>
    <col min="11038" max="11264" width="50.7109375" style="115"/>
    <col min="11265" max="11265" width="34.7109375" style="115" customWidth="1"/>
    <col min="11266" max="11266" width="7.140625" style="115" customWidth="1"/>
    <col min="11267" max="11267" width="12.85546875" style="115" customWidth="1"/>
    <col min="11268" max="11268" width="9.42578125" style="115" customWidth="1"/>
    <col min="11269" max="11269" width="15.140625" style="115" bestFit="1" customWidth="1"/>
    <col min="11270" max="11270" width="10.42578125" style="115" bestFit="1" customWidth="1"/>
    <col min="11271" max="11271" width="10.42578125" style="115" customWidth="1"/>
    <col min="11272" max="11272" width="9.85546875" style="115" customWidth="1"/>
    <col min="11273" max="11273" width="10.140625" style="115" customWidth="1"/>
    <col min="11274" max="11274" width="10.28515625" style="115" customWidth="1"/>
    <col min="11275" max="11275" width="10.85546875" style="115" customWidth="1"/>
    <col min="11276" max="11276" width="14.140625" style="115" customWidth="1"/>
    <col min="11277" max="11277" width="7.28515625" style="115" bestFit="1" customWidth="1"/>
    <col min="11278" max="11278" width="5" style="115" bestFit="1" customWidth="1"/>
    <col min="11279" max="11279" width="8.7109375" style="115" bestFit="1" customWidth="1"/>
    <col min="11280" max="11280" width="13.85546875" style="115" bestFit="1" customWidth="1"/>
    <col min="11281" max="11281" width="12.28515625" style="115" bestFit="1" customWidth="1"/>
    <col min="11282" max="11282" width="13.140625" style="115" bestFit="1" customWidth="1"/>
    <col min="11283" max="11283" width="12.7109375" style="115" bestFit="1" customWidth="1"/>
    <col min="11284" max="11284" width="6.7109375" style="115" bestFit="1" customWidth="1"/>
    <col min="11285" max="11285" width="7.42578125" style="115" customWidth="1"/>
    <col min="11286" max="11286" width="12.28515625" style="115" bestFit="1" customWidth="1"/>
    <col min="11287" max="11287" width="9.85546875" style="115" customWidth="1"/>
    <col min="11288" max="11288" width="10.5703125" style="115" customWidth="1"/>
    <col min="11289" max="11289" width="7" style="115" bestFit="1" customWidth="1"/>
    <col min="11290" max="11290" width="4.28515625" style="115" bestFit="1" customWidth="1"/>
    <col min="11291" max="11291" width="8.28515625" style="115" customWidth="1"/>
    <col min="11292" max="11292" width="9.140625" style="115" customWidth="1"/>
    <col min="11293" max="11293" width="9.85546875" style="115" bestFit="1" customWidth="1"/>
    <col min="11294" max="11520" width="50.7109375" style="115"/>
    <col min="11521" max="11521" width="34.7109375" style="115" customWidth="1"/>
    <col min="11522" max="11522" width="7.140625" style="115" customWidth="1"/>
    <col min="11523" max="11523" width="12.85546875" style="115" customWidth="1"/>
    <col min="11524" max="11524" width="9.42578125" style="115" customWidth="1"/>
    <col min="11525" max="11525" width="15.140625" style="115" bestFit="1" customWidth="1"/>
    <col min="11526" max="11526" width="10.42578125" style="115" bestFit="1" customWidth="1"/>
    <col min="11527" max="11527" width="10.42578125" style="115" customWidth="1"/>
    <col min="11528" max="11528" width="9.85546875" style="115" customWidth="1"/>
    <col min="11529" max="11529" width="10.140625" style="115" customWidth="1"/>
    <col min="11530" max="11530" width="10.28515625" style="115" customWidth="1"/>
    <col min="11531" max="11531" width="10.85546875" style="115" customWidth="1"/>
    <col min="11532" max="11532" width="14.140625" style="115" customWidth="1"/>
    <col min="11533" max="11533" width="7.28515625" style="115" bestFit="1" customWidth="1"/>
    <col min="11534" max="11534" width="5" style="115" bestFit="1" customWidth="1"/>
    <col min="11535" max="11535" width="8.7109375" style="115" bestFit="1" customWidth="1"/>
    <col min="11536" max="11536" width="13.85546875" style="115" bestFit="1" customWidth="1"/>
    <col min="11537" max="11537" width="12.28515625" style="115" bestFit="1" customWidth="1"/>
    <col min="11538" max="11538" width="13.140625" style="115" bestFit="1" customWidth="1"/>
    <col min="11539" max="11539" width="12.7109375" style="115" bestFit="1" customWidth="1"/>
    <col min="11540" max="11540" width="6.7109375" style="115" bestFit="1" customWidth="1"/>
    <col min="11541" max="11541" width="7.42578125" style="115" customWidth="1"/>
    <col min="11542" max="11542" width="12.28515625" style="115" bestFit="1" customWidth="1"/>
    <col min="11543" max="11543" width="9.85546875" style="115" customWidth="1"/>
    <col min="11544" max="11544" width="10.5703125" style="115" customWidth="1"/>
    <col min="11545" max="11545" width="7" style="115" bestFit="1" customWidth="1"/>
    <col min="11546" max="11546" width="4.28515625" style="115" bestFit="1" customWidth="1"/>
    <col min="11547" max="11547" width="8.28515625" style="115" customWidth="1"/>
    <col min="11548" max="11548" width="9.140625" style="115" customWidth="1"/>
    <col min="11549" max="11549" width="9.85546875" style="115" bestFit="1" customWidth="1"/>
    <col min="11550" max="11776" width="50.7109375" style="115"/>
    <col min="11777" max="11777" width="34.7109375" style="115" customWidth="1"/>
    <col min="11778" max="11778" width="7.140625" style="115" customWidth="1"/>
    <col min="11779" max="11779" width="12.85546875" style="115" customWidth="1"/>
    <col min="11780" max="11780" width="9.42578125" style="115" customWidth="1"/>
    <col min="11781" max="11781" width="15.140625" style="115" bestFit="1" customWidth="1"/>
    <col min="11782" max="11782" width="10.42578125" style="115" bestFit="1" customWidth="1"/>
    <col min="11783" max="11783" width="10.42578125" style="115" customWidth="1"/>
    <col min="11784" max="11784" width="9.85546875" style="115" customWidth="1"/>
    <col min="11785" max="11785" width="10.140625" style="115" customWidth="1"/>
    <col min="11786" max="11786" width="10.28515625" style="115" customWidth="1"/>
    <col min="11787" max="11787" width="10.85546875" style="115" customWidth="1"/>
    <col min="11788" max="11788" width="14.140625" style="115" customWidth="1"/>
    <col min="11789" max="11789" width="7.28515625" style="115" bestFit="1" customWidth="1"/>
    <col min="11790" max="11790" width="5" style="115" bestFit="1" customWidth="1"/>
    <col min="11791" max="11791" width="8.7109375" style="115" bestFit="1" customWidth="1"/>
    <col min="11792" max="11792" width="13.85546875" style="115" bestFit="1" customWidth="1"/>
    <col min="11793" max="11793" width="12.28515625" style="115" bestFit="1" customWidth="1"/>
    <col min="11794" max="11794" width="13.140625" style="115" bestFit="1" customWidth="1"/>
    <col min="11795" max="11795" width="12.7109375" style="115" bestFit="1" customWidth="1"/>
    <col min="11796" max="11796" width="6.7109375" style="115" bestFit="1" customWidth="1"/>
    <col min="11797" max="11797" width="7.42578125" style="115" customWidth="1"/>
    <col min="11798" max="11798" width="12.28515625" style="115" bestFit="1" customWidth="1"/>
    <col min="11799" max="11799" width="9.85546875" style="115" customWidth="1"/>
    <col min="11800" max="11800" width="10.5703125" style="115" customWidth="1"/>
    <col min="11801" max="11801" width="7" style="115" bestFit="1" customWidth="1"/>
    <col min="11802" max="11802" width="4.28515625" style="115" bestFit="1" customWidth="1"/>
    <col min="11803" max="11803" width="8.28515625" style="115" customWidth="1"/>
    <col min="11804" max="11804" width="9.140625" style="115" customWidth="1"/>
    <col min="11805" max="11805" width="9.85546875" style="115" bestFit="1" customWidth="1"/>
    <col min="11806" max="12032" width="50.7109375" style="115"/>
    <col min="12033" max="12033" width="34.7109375" style="115" customWidth="1"/>
    <col min="12034" max="12034" width="7.140625" style="115" customWidth="1"/>
    <col min="12035" max="12035" width="12.85546875" style="115" customWidth="1"/>
    <col min="12036" max="12036" width="9.42578125" style="115" customWidth="1"/>
    <col min="12037" max="12037" width="15.140625" style="115" bestFit="1" customWidth="1"/>
    <col min="12038" max="12038" width="10.42578125" style="115" bestFit="1" customWidth="1"/>
    <col min="12039" max="12039" width="10.42578125" style="115" customWidth="1"/>
    <col min="12040" max="12040" width="9.85546875" style="115" customWidth="1"/>
    <col min="12041" max="12041" width="10.140625" style="115" customWidth="1"/>
    <col min="12042" max="12042" width="10.28515625" style="115" customWidth="1"/>
    <col min="12043" max="12043" width="10.85546875" style="115" customWidth="1"/>
    <col min="12044" max="12044" width="14.140625" style="115" customWidth="1"/>
    <col min="12045" max="12045" width="7.28515625" style="115" bestFit="1" customWidth="1"/>
    <col min="12046" max="12046" width="5" style="115" bestFit="1" customWidth="1"/>
    <col min="12047" max="12047" width="8.7109375" style="115" bestFit="1" customWidth="1"/>
    <col min="12048" max="12048" width="13.85546875" style="115" bestFit="1" customWidth="1"/>
    <col min="12049" max="12049" width="12.28515625" style="115" bestFit="1" customWidth="1"/>
    <col min="12050" max="12050" width="13.140625" style="115" bestFit="1" customWidth="1"/>
    <col min="12051" max="12051" width="12.7109375" style="115" bestFit="1" customWidth="1"/>
    <col min="12052" max="12052" width="6.7109375" style="115" bestFit="1" customWidth="1"/>
    <col min="12053" max="12053" width="7.42578125" style="115" customWidth="1"/>
    <col min="12054" max="12054" width="12.28515625" style="115" bestFit="1" customWidth="1"/>
    <col min="12055" max="12055" width="9.85546875" style="115" customWidth="1"/>
    <col min="12056" max="12056" width="10.5703125" style="115" customWidth="1"/>
    <col min="12057" max="12057" width="7" style="115" bestFit="1" customWidth="1"/>
    <col min="12058" max="12058" width="4.28515625" style="115" bestFit="1" customWidth="1"/>
    <col min="12059" max="12059" width="8.28515625" style="115" customWidth="1"/>
    <col min="12060" max="12060" width="9.140625" style="115" customWidth="1"/>
    <col min="12061" max="12061" width="9.85546875" style="115" bestFit="1" customWidth="1"/>
    <col min="12062" max="12288" width="50.7109375" style="115"/>
    <col min="12289" max="12289" width="34.7109375" style="115" customWidth="1"/>
    <col min="12290" max="12290" width="7.140625" style="115" customWidth="1"/>
    <col min="12291" max="12291" width="12.85546875" style="115" customWidth="1"/>
    <col min="12292" max="12292" width="9.42578125" style="115" customWidth="1"/>
    <col min="12293" max="12293" width="15.140625" style="115" bestFit="1" customWidth="1"/>
    <col min="12294" max="12294" width="10.42578125" style="115" bestFit="1" customWidth="1"/>
    <col min="12295" max="12295" width="10.42578125" style="115" customWidth="1"/>
    <col min="12296" max="12296" width="9.85546875" style="115" customWidth="1"/>
    <col min="12297" max="12297" width="10.140625" style="115" customWidth="1"/>
    <col min="12298" max="12298" width="10.28515625" style="115" customWidth="1"/>
    <col min="12299" max="12299" width="10.85546875" style="115" customWidth="1"/>
    <col min="12300" max="12300" width="14.140625" style="115" customWidth="1"/>
    <col min="12301" max="12301" width="7.28515625" style="115" bestFit="1" customWidth="1"/>
    <col min="12302" max="12302" width="5" style="115" bestFit="1" customWidth="1"/>
    <col min="12303" max="12303" width="8.7109375" style="115" bestFit="1" customWidth="1"/>
    <col min="12304" max="12304" width="13.85546875" style="115" bestFit="1" customWidth="1"/>
    <col min="12305" max="12305" width="12.28515625" style="115" bestFit="1" customWidth="1"/>
    <col min="12306" max="12306" width="13.140625" style="115" bestFit="1" customWidth="1"/>
    <col min="12307" max="12307" width="12.7109375" style="115" bestFit="1" customWidth="1"/>
    <col min="12308" max="12308" width="6.7109375" style="115" bestFit="1" customWidth="1"/>
    <col min="12309" max="12309" width="7.42578125" style="115" customWidth="1"/>
    <col min="12310" max="12310" width="12.28515625" style="115" bestFit="1" customWidth="1"/>
    <col min="12311" max="12311" width="9.85546875" style="115" customWidth="1"/>
    <col min="12312" max="12312" width="10.5703125" style="115" customWidth="1"/>
    <col min="12313" max="12313" width="7" style="115" bestFit="1" customWidth="1"/>
    <col min="12314" max="12314" width="4.28515625" style="115" bestFit="1" customWidth="1"/>
    <col min="12315" max="12315" width="8.28515625" style="115" customWidth="1"/>
    <col min="12316" max="12316" width="9.140625" style="115" customWidth="1"/>
    <col min="12317" max="12317" width="9.85546875" style="115" bestFit="1" customWidth="1"/>
    <col min="12318" max="12544" width="50.7109375" style="115"/>
    <col min="12545" max="12545" width="34.7109375" style="115" customWidth="1"/>
    <col min="12546" max="12546" width="7.140625" style="115" customWidth="1"/>
    <col min="12547" max="12547" width="12.85546875" style="115" customWidth="1"/>
    <col min="12548" max="12548" width="9.42578125" style="115" customWidth="1"/>
    <col min="12549" max="12549" width="15.140625" style="115" bestFit="1" customWidth="1"/>
    <col min="12550" max="12550" width="10.42578125" style="115" bestFit="1" customWidth="1"/>
    <col min="12551" max="12551" width="10.42578125" style="115" customWidth="1"/>
    <col min="12552" max="12552" width="9.85546875" style="115" customWidth="1"/>
    <col min="12553" max="12553" width="10.140625" style="115" customWidth="1"/>
    <col min="12554" max="12554" width="10.28515625" style="115" customWidth="1"/>
    <col min="12555" max="12555" width="10.85546875" style="115" customWidth="1"/>
    <col min="12556" max="12556" width="14.140625" style="115" customWidth="1"/>
    <col min="12557" max="12557" width="7.28515625" style="115" bestFit="1" customWidth="1"/>
    <col min="12558" max="12558" width="5" style="115" bestFit="1" customWidth="1"/>
    <col min="12559" max="12559" width="8.7109375" style="115" bestFit="1" customWidth="1"/>
    <col min="12560" max="12560" width="13.85546875" style="115" bestFit="1" customWidth="1"/>
    <col min="12561" max="12561" width="12.28515625" style="115" bestFit="1" customWidth="1"/>
    <col min="12562" max="12562" width="13.140625" style="115" bestFit="1" customWidth="1"/>
    <col min="12563" max="12563" width="12.7109375" style="115" bestFit="1" customWidth="1"/>
    <col min="12564" max="12564" width="6.7109375" style="115" bestFit="1" customWidth="1"/>
    <col min="12565" max="12565" width="7.42578125" style="115" customWidth="1"/>
    <col min="12566" max="12566" width="12.28515625" style="115" bestFit="1" customWidth="1"/>
    <col min="12567" max="12567" width="9.85546875" style="115" customWidth="1"/>
    <col min="12568" max="12568" width="10.5703125" style="115" customWidth="1"/>
    <col min="12569" max="12569" width="7" style="115" bestFit="1" customWidth="1"/>
    <col min="12570" max="12570" width="4.28515625" style="115" bestFit="1" customWidth="1"/>
    <col min="12571" max="12571" width="8.28515625" style="115" customWidth="1"/>
    <col min="12572" max="12572" width="9.140625" style="115" customWidth="1"/>
    <col min="12573" max="12573" width="9.85546875" style="115" bestFit="1" customWidth="1"/>
    <col min="12574" max="12800" width="50.7109375" style="115"/>
    <col min="12801" max="12801" width="34.7109375" style="115" customWidth="1"/>
    <col min="12802" max="12802" width="7.140625" style="115" customWidth="1"/>
    <col min="12803" max="12803" width="12.85546875" style="115" customWidth="1"/>
    <col min="12804" max="12804" width="9.42578125" style="115" customWidth="1"/>
    <col min="12805" max="12805" width="15.140625" style="115" bestFit="1" customWidth="1"/>
    <col min="12806" max="12806" width="10.42578125" style="115" bestFit="1" customWidth="1"/>
    <col min="12807" max="12807" width="10.42578125" style="115" customWidth="1"/>
    <col min="12808" max="12808" width="9.85546875" style="115" customWidth="1"/>
    <col min="12809" max="12809" width="10.140625" style="115" customWidth="1"/>
    <col min="12810" max="12810" width="10.28515625" style="115" customWidth="1"/>
    <col min="12811" max="12811" width="10.85546875" style="115" customWidth="1"/>
    <col min="12812" max="12812" width="14.140625" style="115" customWidth="1"/>
    <col min="12813" max="12813" width="7.28515625" style="115" bestFit="1" customWidth="1"/>
    <col min="12814" max="12814" width="5" style="115" bestFit="1" customWidth="1"/>
    <col min="12815" max="12815" width="8.7109375" style="115" bestFit="1" customWidth="1"/>
    <col min="12816" max="12816" width="13.85546875" style="115" bestFit="1" customWidth="1"/>
    <col min="12817" max="12817" width="12.28515625" style="115" bestFit="1" customWidth="1"/>
    <col min="12818" max="12818" width="13.140625" style="115" bestFit="1" customWidth="1"/>
    <col min="12819" max="12819" width="12.7109375" style="115" bestFit="1" customWidth="1"/>
    <col min="12820" max="12820" width="6.7109375" style="115" bestFit="1" customWidth="1"/>
    <col min="12821" max="12821" width="7.42578125" style="115" customWidth="1"/>
    <col min="12822" max="12822" width="12.28515625" style="115" bestFit="1" customWidth="1"/>
    <col min="12823" max="12823" width="9.85546875" style="115" customWidth="1"/>
    <col min="12824" max="12824" width="10.5703125" style="115" customWidth="1"/>
    <col min="12825" max="12825" width="7" style="115" bestFit="1" customWidth="1"/>
    <col min="12826" max="12826" width="4.28515625" style="115" bestFit="1" customWidth="1"/>
    <col min="12827" max="12827" width="8.28515625" style="115" customWidth="1"/>
    <col min="12828" max="12828" width="9.140625" style="115" customWidth="1"/>
    <col min="12829" max="12829" width="9.85546875" style="115" bestFit="1" customWidth="1"/>
    <col min="12830" max="13056" width="50.7109375" style="115"/>
    <col min="13057" max="13057" width="34.7109375" style="115" customWidth="1"/>
    <col min="13058" max="13058" width="7.140625" style="115" customWidth="1"/>
    <col min="13059" max="13059" width="12.85546875" style="115" customWidth="1"/>
    <col min="13060" max="13060" width="9.42578125" style="115" customWidth="1"/>
    <col min="13061" max="13061" width="15.140625" style="115" bestFit="1" customWidth="1"/>
    <col min="13062" max="13062" width="10.42578125" style="115" bestFit="1" customWidth="1"/>
    <col min="13063" max="13063" width="10.42578125" style="115" customWidth="1"/>
    <col min="13064" max="13064" width="9.85546875" style="115" customWidth="1"/>
    <col min="13065" max="13065" width="10.140625" style="115" customWidth="1"/>
    <col min="13066" max="13066" width="10.28515625" style="115" customWidth="1"/>
    <col min="13067" max="13067" width="10.85546875" style="115" customWidth="1"/>
    <col min="13068" max="13068" width="14.140625" style="115" customWidth="1"/>
    <col min="13069" max="13069" width="7.28515625" style="115" bestFit="1" customWidth="1"/>
    <col min="13070" max="13070" width="5" style="115" bestFit="1" customWidth="1"/>
    <col min="13071" max="13071" width="8.7109375" style="115" bestFit="1" customWidth="1"/>
    <col min="13072" max="13072" width="13.85546875" style="115" bestFit="1" customWidth="1"/>
    <col min="13073" max="13073" width="12.28515625" style="115" bestFit="1" customWidth="1"/>
    <col min="13074" max="13074" width="13.140625" style="115" bestFit="1" customWidth="1"/>
    <col min="13075" max="13075" width="12.7109375" style="115" bestFit="1" customWidth="1"/>
    <col min="13076" max="13076" width="6.7109375" style="115" bestFit="1" customWidth="1"/>
    <col min="13077" max="13077" width="7.42578125" style="115" customWidth="1"/>
    <col min="13078" max="13078" width="12.28515625" style="115" bestFit="1" customWidth="1"/>
    <col min="13079" max="13079" width="9.85546875" style="115" customWidth="1"/>
    <col min="13080" max="13080" width="10.5703125" style="115" customWidth="1"/>
    <col min="13081" max="13081" width="7" style="115" bestFit="1" customWidth="1"/>
    <col min="13082" max="13082" width="4.28515625" style="115" bestFit="1" customWidth="1"/>
    <col min="13083" max="13083" width="8.28515625" style="115" customWidth="1"/>
    <col min="13084" max="13084" width="9.140625" style="115" customWidth="1"/>
    <col min="13085" max="13085" width="9.85546875" style="115" bestFit="1" customWidth="1"/>
    <col min="13086" max="13312" width="50.7109375" style="115"/>
    <col min="13313" max="13313" width="34.7109375" style="115" customWidth="1"/>
    <col min="13314" max="13314" width="7.140625" style="115" customWidth="1"/>
    <col min="13315" max="13315" width="12.85546875" style="115" customWidth="1"/>
    <col min="13316" max="13316" width="9.42578125" style="115" customWidth="1"/>
    <col min="13317" max="13317" width="15.140625" style="115" bestFit="1" customWidth="1"/>
    <col min="13318" max="13318" width="10.42578125" style="115" bestFit="1" customWidth="1"/>
    <col min="13319" max="13319" width="10.42578125" style="115" customWidth="1"/>
    <col min="13320" max="13320" width="9.85546875" style="115" customWidth="1"/>
    <col min="13321" max="13321" width="10.140625" style="115" customWidth="1"/>
    <col min="13322" max="13322" width="10.28515625" style="115" customWidth="1"/>
    <col min="13323" max="13323" width="10.85546875" style="115" customWidth="1"/>
    <col min="13324" max="13324" width="14.140625" style="115" customWidth="1"/>
    <col min="13325" max="13325" width="7.28515625" style="115" bestFit="1" customWidth="1"/>
    <col min="13326" max="13326" width="5" style="115" bestFit="1" customWidth="1"/>
    <col min="13327" max="13327" width="8.7109375" style="115" bestFit="1" customWidth="1"/>
    <col min="13328" max="13328" width="13.85546875" style="115" bestFit="1" customWidth="1"/>
    <col min="13329" max="13329" width="12.28515625" style="115" bestFit="1" customWidth="1"/>
    <col min="13330" max="13330" width="13.140625" style="115" bestFit="1" customWidth="1"/>
    <col min="13331" max="13331" width="12.7109375" style="115" bestFit="1" customWidth="1"/>
    <col min="13332" max="13332" width="6.7109375" style="115" bestFit="1" customWidth="1"/>
    <col min="13333" max="13333" width="7.42578125" style="115" customWidth="1"/>
    <col min="13334" max="13334" width="12.28515625" style="115" bestFit="1" customWidth="1"/>
    <col min="13335" max="13335" width="9.85546875" style="115" customWidth="1"/>
    <col min="13336" max="13336" width="10.5703125" style="115" customWidth="1"/>
    <col min="13337" max="13337" width="7" style="115" bestFit="1" customWidth="1"/>
    <col min="13338" max="13338" width="4.28515625" style="115" bestFit="1" customWidth="1"/>
    <col min="13339" max="13339" width="8.28515625" style="115" customWidth="1"/>
    <col min="13340" max="13340" width="9.140625" style="115" customWidth="1"/>
    <col min="13341" max="13341" width="9.85546875" style="115" bestFit="1" customWidth="1"/>
    <col min="13342" max="13568" width="50.7109375" style="115"/>
    <col min="13569" max="13569" width="34.7109375" style="115" customWidth="1"/>
    <col min="13570" max="13570" width="7.140625" style="115" customWidth="1"/>
    <col min="13571" max="13571" width="12.85546875" style="115" customWidth="1"/>
    <col min="13572" max="13572" width="9.42578125" style="115" customWidth="1"/>
    <col min="13573" max="13573" width="15.140625" style="115" bestFit="1" customWidth="1"/>
    <col min="13574" max="13574" width="10.42578125" style="115" bestFit="1" customWidth="1"/>
    <col min="13575" max="13575" width="10.42578125" style="115" customWidth="1"/>
    <col min="13576" max="13576" width="9.85546875" style="115" customWidth="1"/>
    <col min="13577" max="13577" width="10.140625" style="115" customWidth="1"/>
    <col min="13578" max="13578" width="10.28515625" style="115" customWidth="1"/>
    <col min="13579" max="13579" width="10.85546875" style="115" customWidth="1"/>
    <col min="13580" max="13580" width="14.140625" style="115" customWidth="1"/>
    <col min="13581" max="13581" width="7.28515625" style="115" bestFit="1" customWidth="1"/>
    <col min="13582" max="13582" width="5" style="115" bestFit="1" customWidth="1"/>
    <col min="13583" max="13583" width="8.7109375" style="115" bestFit="1" customWidth="1"/>
    <col min="13584" max="13584" width="13.85546875" style="115" bestFit="1" customWidth="1"/>
    <col min="13585" max="13585" width="12.28515625" style="115" bestFit="1" customWidth="1"/>
    <col min="13586" max="13586" width="13.140625" style="115" bestFit="1" customWidth="1"/>
    <col min="13587" max="13587" width="12.7109375" style="115" bestFit="1" customWidth="1"/>
    <col min="13588" max="13588" width="6.7109375" style="115" bestFit="1" customWidth="1"/>
    <col min="13589" max="13589" width="7.42578125" style="115" customWidth="1"/>
    <col min="13590" max="13590" width="12.28515625" style="115" bestFit="1" customWidth="1"/>
    <col min="13591" max="13591" width="9.85546875" style="115" customWidth="1"/>
    <col min="13592" max="13592" width="10.5703125" style="115" customWidth="1"/>
    <col min="13593" max="13593" width="7" style="115" bestFit="1" customWidth="1"/>
    <col min="13594" max="13594" width="4.28515625" style="115" bestFit="1" customWidth="1"/>
    <col min="13595" max="13595" width="8.28515625" style="115" customWidth="1"/>
    <col min="13596" max="13596" width="9.140625" style="115" customWidth="1"/>
    <col min="13597" max="13597" width="9.85546875" style="115" bestFit="1" customWidth="1"/>
    <col min="13598" max="13824" width="50.7109375" style="115"/>
    <col min="13825" max="13825" width="34.7109375" style="115" customWidth="1"/>
    <col min="13826" max="13826" width="7.140625" style="115" customWidth="1"/>
    <col min="13827" max="13827" width="12.85546875" style="115" customWidth="1"/>
    <col min="13828" max="13828" width="9.42578125" style="115" customWidth="1"/>
    <col min="13829" max="13829" width="15.140625" style="115" bestFit="1" customWidth="1"/>
    <col min="13830" max="13830" width="10.42578125" style="115" bestFit="1" customWidth="1"/>
    <col min="13831" max="13831" width="10.42578125" style="115" customWidth="1"/>
    <col min="13832" max="13832" width="9.85546875" style="115" customWidth="1"/>
    <col min="13833" max="13833" width="10.140625" style="115" customWidth="1"/>
    <col min="13834" max="13834" width="10.28515625" style="115" customWidth="1"/>
    <col min="13835" max="13835" width="10.85546875" style="115" customWidth="1"/>
    <col min="13836" max="13836" width="14.140625" style="115" customWidth="1"/>
    <col min="13837" max="13837" width="7.28515625" style="115" bestFit="1" customWidth="1"/>
    <col min="13838" max="13838" width="5" style="115" bestFit="1" customWidth="1"/>
    <col min="13839" max="13839" width="8.7109375" style="115" bestFit="1" customWidth="1"/>
    <col min="13840" max="13840" width="13.85546875" style="115" bestFit="1" customWidth="1"/>
    <col min="13841" max="13841" width="12.28515625" style="115" bestFit="1" customWidth="1"/>
    <col min="13842" max="13842" width="13.140625" style="115" bestFit="1" customWidth="1"/>
    <col min="13843" max="13843" width="12.7109375" style="115" bestFit="1" customWidth="1"/>
    <col min="13844" max="13844" width="6.7109375" style="115" bestFit="1" customWidth="1"/>
    <col min="13845" max="13845" width="7.42578125" style="115" customWidth="1"/>
    <col min="13846" max="13846" width="12.28515625" style="115" bestFit="1" customWidth="1"/>
    <col min="13847" max="13847" width="9.85546875" style="115" customWidth="1"/>
    <col min="13848" max="13848" width="10.5703125" style="115" customWidth="1"/>
    <col min="13849" max="13849" width="7" style="115" bestFit="1" customWidth="1"/>
    <col min="13850" max="13850" width="4.28515625" style="115" bestFit="1" customWidth="1"/>
    <col min="13851" max="13851" width="8.28515625" style="115" customWidth="1"/>
    <col min="13852" max="13852" width="9.140625" style="115" customWidth="1"/>
    <col min="13853" max="13853" width="9.85546875" style="115" bestFit="1" customWidth="1"/>
    <col min="13854" max="14080" width="50.7109375" style="115"/>
    <col min="14081" max="14081" width="34.7109375" style="115" customWidth="1"/>
    <col min="14082" max="14082" width="7.140625" style="115" customWidth="1"/>
    <col min="14083" max="14083" width="12.85546875" style="115" customWidth="1"/>
    <col min="14084" max="14084" width="9.42578125" style="115" customWidth="1"/>
    <col min="14085" max="14085" width="15.140625" style="115" bestFit="1" customWidth="1"/>
    <col min="14086" max="14086" width="10.42578125" style="115" bestFit="1" customWidth="1"/>
    <col min="14087" max="14087" width="10.42578125" style="115" customWidth="1"/>
    <col min="14088" max="14088" width="9.85546875" style="115" customWidth="1"/>
    <col min="14089" max="14089" width="10.140625" style="115" customWidth="1"/>
    <col min="14090" max="14090" width="10.28515625" style="115" customWidth="1"/>
    <col min="14091" max="14091" width="10.85546875" style="115" customWidth="1"/>
    <col min="14092" max="14092" width="14.140625" style="115" customWidth="1"/>
    <col min="14093" max="14093" width="7.28515625" style="115" bestFit="1" customWidth="1"/>
    <col min="14094" max="14094" width="5" style="115" bestFit="1" customWidth="1"/>
    <col min="14095" max="14095" width="8.7109375" style="115" bestFit="1" customWidth="1"/>
    <col min="14096" max="14096" width="13.85546875" style="115" bestFit="1" customWidth="1"/>
    <col min="14097" max="14097" width="12.28515625" style="115" bestFit="1" customWidth="1"/>
    <col min="14098" max="14098" width="13.140625" style="115" bestFit="1" customWidth="1"/>
    <col min="14099" max="14099" width="12.7109375" style="115" bestFit="1" customWidth="1"/>
    <col min="14100" max="14100" width="6.7109375" style="115" bestFit="1" customWidth="1"/>
    <col min="14101" max="14101" width="7.42578125" style="115" customWidth="1"/>
    <col min="14102" max="14102" width="12.28515625" style="115" bestFit="1" customWidth="1"/>
    <col min="14103" max="14103" width="9.85546875" style="115" customWidth="1"/>
    <col min="14104" max="14104" width="10.5703125" style="115" customWidth="1"/>
    <col min="14105" max="14105" width="7" style="115" bestFit="1" customWidth="1"/>
    <col min="14106" max="14106" width="4.28515625" style="115" bestFit="1" customWidth="1"/>
    <col min="14107" max="14107" width="8.28515625" style="115" customWidth="1"/>
    <col min="14108" max="14108" width="9.140625" style="115" customWidth="1"/>
    <col min="14109" max="14109" width="9.85546875" style="115" bestFit="1" customWidth="1"/>
    <col min="14110" max="14336" width="50.7109375" style="115"/>
    <col min="14337" max="14337" width="34.7109375" style="115" customWidth="1"/>
    <col min="14338" max="14338" width="7.140625" style="115" customWidth="1"/>
    <col min="14339" max="14339" width="12.85546875" style="115" customWidth="1"/>
    <col min="14340" max="14340" width="9.42578125" style="115" customWidth="1"/>
    <col min="14341" max="14341" width="15.140625" style="115" bestFit="1" customWidth="1"/>
    <col min="14342" max="14342" width="10.42578125" style="115" bestFit="1" customWidth="1"/>
    <col min="14343" max="14343" width="10.42578125" style="115" customWidth="1"/>
    <col min="14344" max="14344" width="9.85546875" style="115" customWidth="1"/>
    <col min="14345" max="14345" width="10.140625" style="115" customWidth="1"/>
    <col min="14346" max="14346" width="10.28515625" style="115" customWidth="1"/>
    <col min="14347" max="14347" width="10.85546875" style="115" customWidth="1"/>
    <col min="14348" max="14348" width="14.140625" style="115" customWidth="1"/>
    <col min="14349" max="14349" width="7.28515625" style="115" bestFit="1" customWidth="1"/>
    <col min="14350" max="14350" width="5" style="115" bestFit="1" customWidth="1"/>
    <col min="14351" max="14351" width="8.7109375" style="115" bestFit="1" customWidth="1"/>
    <col min="14352" max="14352" width="13.85546875" style="115" bestFit="1" customWidth="1"/>
    <col min="14353" max="14353" width="12.28515625" style="115" bestFit="1" customWidth="1"/>
    <col min="14354" max="14354" width="13.140625" style="115" bestFit="1" customWidth="1"/>
    <col min="14355" max="14355" width="12.7109375" style="115" bestFit="1" customWidth="1"/>
    <col min="14356" max="14356" width="6.7109375" style="115" bestFit="1" customWidth="1"/>
    <col min="14357" max="14357" width="7.42578125" style="115" customWidth="1"/>
    <col min="14358" max="14358" width="12.28515625" style="115" bestFit="1" customWidth="1"/>
    <col min="14359" max="14359" width="9.85546875" style="115" customWidth="1"/>
    <col min="14360" max="14360" width="10.5703125" style="115" customWidth="1"/>
    <col min="14361" max="14361" width="7" style="115" bestFit="1" customWidth="1"/>
    <col min="14362" max="14362" width="4.28515625" style="115" bestFit="1" customWidth="1"/>
    <col min="14363" max="14363" width="8.28515625" style="115" customWidth="1"/>
    <col min="14364" max="14364" width="9.140625" style="115" customWidth="1"/>
    <col min="14365" max="14365" width="9.85546875" style="115" bestFit="1" customWidth="1"/>
    <col min="14366" max="14592" width="50.7109375" style="115"/>
    <col min="14593" max="14593" width="34.7109375" style="115" customWidth="1"/>
    <col min="14594" max="14594" width="7.140625" style="115" customWidth="1"/>
    <col min="14595" max="14595" width="12.85546875" style="115" customWidth="1"/>
    <col min="14596" max="14596" width="9.42578125" style="115" customWidth="1"/>
    <col min="14597" max="14597" width="15.140625" style="115" bestFit="1" customWidth="1"/>
    <col min="14598" max="14598" width="10.42578125" style="115" bestFit="1" customWidth="1"/>
    <col min="14599" max="14599" width="10.42578125" style="115" customWidth="1"/>
    <col min="14600" max="14600" width="9.85546875" style="115" customWidth="1"/>
    <col min="14601" max="14601" width="10.140625" style="115" customWidth="1"/>
    <col min="14602" max="14602" width="10.28515625" style="115" customWidth="1"/>
    <col min="14603" max="14603" width="10.85546875" style="115" customWidth="1"/>
    <col min="14604" max="14604" width="14.140625" style="115" customWidth="1"/>
    <col min="14605" max="14605" width="7.28515625" style="115" bestFit="1" customWidth="1"/>
    <col min="14606" max="14606" width="5" style="115" bestFit="1" customWidth="1"/>
    <col min="14607" max="14607" width="8.7109375" style="115" bestFit="1" customWidth="1"/>
    <col min="14608" max="14608" width="13.85546875" style="115" bestFit="1" customWidth="1"/>
    <col min="14609" max="14609" width="12.28515625" style="115" bestFit="1" customWidth="1"/>
    <col min="14610" max="14610" width="13.140625" style="115" bestFit="1" customWidth="1"/>
    <col min="14611" max="14611" width="12.7109375" style="115" bestFit="1" customWidth="1"/>
    <col min="14612" max="14612" width="6.7109375" style="115" bestFit="1" customWidth="1"/>
    <col min="14613" max="14613" width="7.42578125" style="115" customWidth="1"/>
    <col min="14614" max="14614" width="12.28515625" style="115" bestFit="1" customWidth="1"/>
    <col min="14615" max="14615" width="9.85546875" style="115" customWidth="1"/>
    <col min="14616" max="14616" width="10.5703125" style="115" customWidth="1"/>
    <col min="14617" max="14617" width="7" style="115" bestFit="1" customWidth="1"/>
    <col min="14618" max="14618" width="4.28515625" style="115" bestFit="1" customWidth="1"/>
    <col min="14619" max="14619" width="8.28515625" style="115" customWidth="1"/>
    <col min="14620" max="14620" width="9.140625" style="115" customWidth="1"/>
    <col min="14621" max="14621" width="9.85546875" style="115" bestFit="1" customWidth="1"/>
    <col min="14622" max="14848" width="50.7109375" style="115"/>
    <col min="14849" max="14849" width="34.7109375" style="115" customWidth="1"/>
    <col min="14850" max="14850" width="7.140625" style="115" customWidth="1"/>
    <col min="14851" max="14851" width="12.85546875" style="115" customWidth="1"/>
    <col min="14852" max="14852" width="9.42578125" style="115" customWidth="1"/>
    <col min="14853" max="14853" width="15.140625" style="115" bestFit="1" customWidth="1"/>
    <col min="14854" max="14854" width="10.42578125" style="115" bestFit="1" customWidth="1"/>
    <col min="14855" max="14855" width="10.42578125" style="115" customWidth="1"/>
    <col min="14856" max="14856" width="9.85546875" style="115" customWidth="1"/>
    <col min="14857" max="14857" width="10.140625" style="115" customWidth="1"/>
    <col min="14858" max="14858" width="10.28515625" style="115" customWidth="1"/>
    <col min="14859" max="14859" width="10.85546875" style="115" customWidth="1"/>
    <col min="14860" max="14860" width="14.140625" style="115" customWidth="1"/>
    <col min="14861" max="14861" width="7.28515625" style="115" bestFit="1" customWidth="1"/>
    <col min="14862" max="14862" width="5" style="115" bestFit="1" customWidth="1"/>
    <col min="14863" max="14863" width="8.7109375" style="115" bestFit="1" customWidth="1"/>
    <col min="14864" max="14864" width="13.85546875" style="115" bestFit="1" customWidth="1"/>
    <col min="14865" max="14865" width="12.28515625" style="115" bestFit="1" customWidth="1"/>
    <col min="14866" max="14866" width="13.140625" style="115" bestFit="1" customWidth="1"/>
    <col min="14867" max="14867" width="12.7109375" style="115" bestFit="1" customWidth="1"/>
    <col min="14868" max="14868" width="6.7109375" style="115" bestFit="1" customWidth="1"/>
    <col min="14869" max="14869" width="7.42578125" style="115" customWidth="1"/>
    <col min="14870" max="14870" width="12.28515625" style="115" bestFit="1" customWidth="1"/>
    <col min="14871" max="14871" width="9.85546875" style="115" customWidth="1"/>
    <col min="14872" max="14872" width="10.5703125" style="115" customWidth="1"/>
    <col min="14873" max="14873" width="7" style="115" bestFit="1" customWidth="1"/>
    <col min="14874" max="14874" width="4.28515625" style="115" bestFit="1" customWidth="1"/>
    <col min="14875" max="14875" width="8.28515625" style="115" customWidth="1"/>
    <col min="14876" max="14876" width="9.140625" style="115" customWidth="1"/>
    <col min="14877" max="14877" width="9.85546875" style="115" bestFit="1" customWidth="1"/>
    <col min="14878" max="15104" width="50.7109375" style="115"/>
    <col min="15105" max="15105" width="34.7109375" style="115" customWidth="1"/>
    <col min="15106" max="15106" width="7.140625" style="115" customWidth="1"/>
    <col min="15107" max="15107" width="12.85546875" style="115" customWidth="1"/>
    <col min="15108" max="15108" width="9.42578125" style="115" customWidth="1"/>
    <col min="15109" max="15109" width="15.140625" style="115" bestFit="1" customWidth="1"/>
    <col min="15110" max="15110" width="10.42578125" style="115" bestFit="1" customWidth="1"/>
    <col min="15111" max="15111" width="10.42578125" style="115" customWidth="1"/>
    <col min="15112" max="15112" width="9.85546875" style="115" customWidth="1"/>
    <col min="15113" max="15113" width="10.140625" style="115" customWidth="1"/>
    <col min="15114" max="15114" width="10.28515625" style="115" customWidth="1"/>
    <col min="15115" max="15115" width="10.85546875" style="115" customWidth="1"/>
    <col min="15116" max="15116" width="14.140625" style="115" customWidth="1"/>
    <col min="15117" max="15117" width="7.28515625" style="115" bestFit="1" customWidth="1"/>
    <col min="15118" max="15118" width="5" style="115" bestFit="1" customWidth="1"/>
    <col min="15119" max="15119" width="8.7109375" style="115" bestFit="1" customWidth="1"/>
    <col min="15120" max="15120" width="13.85546875" style="115" bestFit="1" customWidth="1"/>
    <col min="15121" max="15121" width="12.28515625" style="115" bestFit="1" customWidth="1"/>
    <col min="15122" max="15122" width="13.140625" style="115" bestFit="1" customWidth="1"/>
    <col min="15123" max="15123" width="12.7109375" style="115" bestFit="1" customWidth="1"/>
    <col min="15124" max="15124" width="6.7109375" style="115" bestFit="1" customWidth="1"/>
    <col min="15125" max="15125" width="7.42578125" style="115" customWidth="1"/>
    <col min="15126" max="15126" width="12.28515625" style="115" bestFit="1" customWidth="1"/>
    <col min="15127" max="15127" width="9.85546875" style="115" customWidth="1"/>
    <col min="15128" max="15128" width="10.5703125" style="115" customWidth="1"/>
    <col min="15129" max="15129" width="7" style="115" bestFit="1" customWidth="1"/>
    <col min="15130" max="15130" width="4.28515625" style="115" bestFit="1" customWidth="1"/>
    <col min="15131" max="15131" width="8.28515625" style="115" customWidth="1"/>
    <col min="15132" max="15132" width="9.140625" style="115" customWidth="1"/>
    <col min="15133" max="15133" width="9.85546875" style="115" bestFit="1" customWidth="1"/>
    <col min="15134" max="15360" width="50.7109375" style="115"/>
    <col min="15361" max="15361" width="34.7109375" style="115" customWidth="1"/>
    <col min="15362" max="15362" width="7.140625" style="115" customWidth="1"/>
    <col min="15363" max="15363" width="12.85546875" style="115" customWidth="1"/>
    <col min="15364" max="15364" width="9.42578125" style="115" customWidth="1"/>
    <col min="15365" max="15365" width="15.140625" style="115" bestFit="1" customWidth="1"/>
    <col min="15366" max="15366" width="10.42578125" style="115" bestFit="1" customWidth="1"/>
    <col min="15367" max="15367" width="10.42578125" style="115" customWidth="1"/>
    <col min="15368" max="15368" width="9.85546875" style="115" customWidth="1"/>
    <col min="15369" max="15369" width="10.140625" style="115" customWidth="1"/>
    <col min="15370" max="15370" width="10.28515625" style="115" customWidth="1"/>
    <col min="15371" max="15371" width="10.85546875" style="115" customWidth="1"/>
    <col min="15372" max="15372" width="14.140625" style="115" customWidth="1"/>
    <col min="15373" max="15373" width="7.28515625" style="115" bestFit="1" customWidth="1"/>
    <col min="15374" max="15374" width="5" style="115" bestFit="1" customWidth="1"/>
    <col min="15375" max="15375" width="8.7109375" style="115" bestFit="1" customWidth="1"/>
    <col min="15376" max="15376" width="13.85546875" style="115" bestFit="1" customWidth="1"/>
    <col min="15377" max="15377" width="12.28515625" style="115" bestFit="1" customWidth="1"/>
    <col min="15378" max="15378" width="13.140625" style="115" bestFit="1" customWidth="1"/>
    <col min="15379" max="15379" width="12.7109375" style="115" bestFit="1" customWidth="1"/>
    <col min="15380" max="15380" width="6.7109375" style="115" bestFit="1" customWidth="1"/>
    <col min="15381" max="15381" width="7.42578125" style="115" customWidth="1"/>
    <col min="15382" max="15382" width="12.28515625" style="115" bestFit="1" customWidth="1"/>
    <col min="15383" max="15383" width="9.85546875" style="115" customWidth="1"/>
    <col min="15384" max="15384" width="10.5703125" style="115" customWidth="1"/>
    <col min="15385" max="15385" width="7" style="115" bestFit="1" customWidth="1"/>
    <col min="15386" max="15386" width="4.28515625" style="115" bestFit="1" customWidth="1"/>
    <col min="15387" max="15387" width="8.28515625" style="115" customWidth="1"/>
    <col min="15388" max="15388" width="9.140625" style="115" customWidth="1"/>
    <col min="15389" max="15389" width="9.85546875" style="115" bestFit="1" customWidth="1"/>
    <col min="15390" max="15616" width="50.7109375" style="115"/>
    <col min="15617" max="15617" width="34.7109375" style="115" customWidth="1"/>
    <col min="15618" max="15618" width="7.140625" style="115" customWidth="1"/>
    <col min="15619" max="15619" width="12.85546875" style="115" customWidth="1"/>
    <col min="15620" max="15620" width="9.42578125" style="115" customWidth="1"/>
    <col min="15621" max="15621" width="15.140625" style="115" bestFit="1" customWidth="1"/>
    <col min="15622" max="15622" width="10.42578125" style="115" bestFit="1" customWidth="1"/>
    <col min="15623" max="15623" width="10.42578125" style="115" customWidth="1"/>
    <col min="15624" max="15624" width="9.85546875" style="115" customWidth="1"/>
    <col min="15625" max="15625" width="10.140625" style="115" customWidth="1"/>
    <col min="15626" max="15626" width="10.28515625" style="115" customWidth="1"/>
    <col min="15627" max="15627" width="10.85546875" style="115" customWidth="1"/>
    <col min="15628" max="15628" width="14.140625" style="115" customWidth="1"/>
    <col min="15629" max="15629" width="7.28515625" style="115" bestFit="1" customWidth="1"/>
    <col min="15630" max="15630" width="5" style="115" bestFit="1" customWidth="1"/>
    <col min="15631" max="15631" width="8.7109375" style="115" bestFit="1" customWidth="1"/>
    <col min="15632" max="15632" width="13.85546875" style="115" bestFit="1" customWidth="1"/>
    <col min="15633" max="15633" width="12.28515625" style="115" bestFit="1" customWidth="1"/>
    <col min="15634" max="15634" width="13.140625" style="115" bestFit="1" customWidth="1"/>
    <col min="15635" max="15635" width="12.7109375" style="115" bestFit="1" customWidth="1"/>
    <col min="15636" max="15636" width="6.7109375" style="115" bestFit="1" customWidth="1"/>
    <col min="15637" max="15637" width="7.42578125" style="115" customWidth="1"/>
    <col min="15638" max="15638" width="12.28515625" style="115" bestFit="1" customWidth="1"/>
    <col min="15639" max="15639" width="9.85546875" style="115" customWidth="1"/>
    <col min="15640" max="15640" width="10.5703125" style="115" customWidth="1"/>
    <col min="15641" max="15641" width="7" style="115" bestFit="1" customWidth="1"/>
    <col min="15642" max="15642" width="4.28515625" style="115" bestFit="1" customWidth="1"/>
    <col min="15643" max="15643" width="8.28515625" style="115" customWidth="1"/>
    <col min="15644" max="15644" width="9.140625" style="115" customWidth="1"/>
    <col min="15645" max="15645" width="9.85546875" style="115" bestFit="1" customWidth="1"/>
    <col min="15646" max="15872" width="50.7109375" style="115"/>
    <col min="15873" max="15873" width="34.7109375" style="115" customWidth="1"/>
    <col min="15874" max="15874" width="7.140625" style="115" customWidth="1"/>
    <col min="15875" max="15875" width="12.85546875" style="115" customWidth="1"/>
    <col min="15876" max="15876" width="9.42578125" style="115" customWidth="1"/>
    <col min="15877" max="15877" width="15.140625" style="115" bestFit="1" customWidth="1"/>
    <col min="15878" max="15878" width="10.42578125" style="115" bestFit="1" customWidth="1"/>
    <col min="15879" max="15879" width="10.42578125" style="115" customWidth="1"/>
    <col min="15880" max="15880" width="9.85546875" style="115" customWidth="1"/>
    <col min="15881" max="15881" width="10.140625" style="115" customWidth="1"/>
    <col min="15882" max="15882" width="10.28515625" style="115" customWidth="1"/>
    <col min="15883" max="15883" width="10.85546875" style="115" customWidth="1"/>
    <col min="15884" max="15884" width="14.140625" style="115" customWidth="1"/>
    <col min="15885" max="15885" width="7.28515625" style="115" bestFit="1" customWidth="1"/>
    <col min="15886" max="15886" width="5" style="115" bestFit="1" customWidth="1"/>
    <col min="15887" max="15887" width="8.7109375" style="115" bestFit="1" customWidth="1"/>
    <col min="15888" max="15888" width="13.85546875" style="115" bestFit="1" customWidth="1"/>
    <col min="15889" max="15889" width="12.28515625" style="115" bestFit="1" customWidth="1"/>
    <col min="15890" max="15890" width="13.140625" style="115" bestFit="1" customWidth="1"/>
    <col min="15891" max="15891" width="12.7109375" style="115" bestFit="1" customWidth="1"/>
    <col min="15892" max="15892" width="6.7109375" style="115" bestFit="1" customWidth="1"/>
    <col min="15893" max="15893" width="7.42578125" style="115" customWidth="1"/>
    <col min="15894" max="15894" width="12.28515625" style="115" bestFit="1" customWidth="1"/>
    <col min="15895" max="15895" width="9.85546875" style="115" customWidth="1"/>
    <col min="15896" max="15896" width="10.5703125" style="115" customWidth="1"/>
    <col min="15897" max="15897" width="7" style="115" bestFit="1" customWidth="1"/>
    <col min="15898" max="15898" width="4.28515625" style="115" bestFit="1" customWidth="1"/>
    <col min="15899" max="15899" width="8.28515625" style="115" customWidth="1"/>
    <col min="15900" max="15900" width="9.140625" style="115" customWidth="1"/>
    <col min="15901" max="15901" width="9.85546875" style="115" bestFit="1" customWidth="1"/>
    <col min="15902" max="16128" width="50.7109375" style="115"/>
    <col min="16129" max="16129" width="34.7109375" style="115" customWidth="1"/>
    <col min="16130" max="16130" width="7.140625" style="115" customWidth="1"/>
    <col min="16131" max="16131" width="12.85546875" style="115" customWidth="1"/>
    <col min="16132" max="16132" width="9.42578125" style="115" customWidth="1"/>
    <col min="16133" max="16133" width="15.140625" style="115" bestFit="1" customWidth="1"/>
    <col min="16134" max="16134" width="10.42578125" style="115" bestFit="1" customWidth="1"/>
    <col min="16135" max="16135" width="10.42578125" style="115" customWidth="1"/>
    <col min="16136" max="16136" width="9.85546875" style="115" customWidth="1"/>
    <col min="16137" max="16137" width="10.140625" style="115" customWidth="1"/>
    <col min="16138" max="16138" width="10.28515625" style="115" customWidth="1"/>
    <col min="16139" max="16139" width="10.85546875" style="115" customWidth="1"/>
    <col min="16140" max="16140" width="14.140625" style="115" customWidth="1"/>
    <col min="16141" max="16141" width="7.28515625" style="115" bestFit="1" customWidth="1"/>
    <col min="16142" max="16142" width="5" style="115" bestFit="1" customWidth="1"/>
    <col min="16143" max="16143" width="8.7109375" style="115" bestFit="1" customWidth="1"/>
    <col min="16144" max="16144" width="13.85546875" style="115" bestFit="1" customWidth="1"/>
    <col min="16145" max="16145" width="12.28515625" style="115" bestFit="1" customWidth="1"/>
    <col min="16146" max="16146" width="13.140625" style="115" bestFit="1" customWidth="1"/>
    <col min="16147" max="16147" width="12.7109375" style="115" bestFit="1" customWidth="1"/>
    <col min="16148" max="16148" width="6.7109375" style="115" bestFit="1" customWidth="1"/>
    <col min="16149" max="16149" width="7.42578125" style="115" customWidth="1"/>
    <col min="16150" max="16150" width="12.28515625" style="115" bestFit="1" customWidth="1"/>
    <col min="16151" max="16151" width="9.85546875" style="115" customWidth="1"/>
    <col min="16152" max="16152" width="10.5703125" style="115" customWidth="1"/>
    <col min="16153" max="16153" width="7" style="115" bestFit="1" customWidth="1"/>
    <col min="16154" max="16154" width="4.28515625" style="115" bestFit="1" customWidth="1"/>
    <col min="16155" max="16155" width="8.28515625" style="115" customWidth="1"/>
    <col min="16156" max="16156" width="9.140625" style="115" customWidth="1"/>
    <col min="16157" max="16157" width="9.85546875" style="115" bestFit="1" customWidth="1"/>
    <col min="16158" max="16384" width="50.7109375" style="115"/>
  </cols>
  <sheetData>
    <row r="1" spans="1:126" s="105" customFormat="1" ht="21.75">
      <c r="A1" s="97" t="s">
        <v>356</v>
      </c>
      <c r="B1" s="98" t="s">
        <v>357</v>
      </c>
      <c r="C1" s="97" t="s">
        <v>358</v>
      </c>
      <c r="D1" s="97" t="s">
        <v>114</v>
      </c>
      <c r="E1" s="99" t="s">
        <v>359</v>
      </c>
      <c r="F1" s="97" t="s">
        <v>360</v>
      </c>
      <c r="G1" s="100" t="s">
        <v>8</v>
      </c>
      <c r="H1" s="100" t="s">
        <v>361</v>
      </c>
      <c r="I1" s="100" t="s">
        <v>362</v>
      </c>
      <c r="J1" s="100" t="s">
        <v>363</v>
      </c>
      <c r="K1" s="97" t="s">
        <v>364</v>
      </c>
      <c r="L1" s="97" t="s">
        <v>365</v>
      </c>
      <c r="M1" s="97" t="s">
        <v>366</v>
      </c>
      <c r="N1" s="99" t="s">
        <v>367</v>
      </c>
      <c r="O1" s="99" t="s">
        <v>9</v>
      </c>
      <c r="P1" s="99" t="s">
        <v>368</v>
      </c>
      <c r="Q1" s="101" t="s">
        <v>369</v>
      </c>
      <c r="R1" s="97" t="s">
        <v>370</v>
      </c>
      <c r="S1" s="97" t="s">
        <v>371</v>
      </c>
      <c r="T1" s="97" t="s">
        <v>372</v>
      </c>
      <c r="U1" s="102" t="s">
        <v>373</v>
      </c>
      <c r="V1" s="99" t="s">
        <v>374</v>
      </c>
      <c r="W1" s="99" t="s">
        <v>375</v>
      </c>
      <c r="X1" s="103" t="s">
        <v>376</v>
      </c>
      <c r="Y1" s="99" t="s">
        <v>377</v>
      </c>
      <c r="Z1" s="99" t="s">
        <v>112</v>
      </c>
      <c r="AA1" s="97" t="s">
        <v>378</v>
      </c>
      <c r="AB1" s="103" t="s">
        <v>379</v>
      </c>
      <c r="AC1" s="51" t="s">
        <v>7</v>
      </c>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row>
    <row r="2" spans="1:126" s="63" customFormat="1">
      <c r="A2" s="106" t="s">
        <v>380</v>
      </c>
      <c r="B2" s="107" t="s">
        <v>932</v>
      </c>
      <c r="C2" s="106" t="s">
        <v>968</v>
      </c>
      <c r="D2" s="106" t="s">
        <v>911</v>
      </c>
      <c r="E2" s="108" t="s">
        <v>969</v>
      </c>
      <c r="F2" s="106" t="s">
        <v>384</v>
      </c>
      <c r="G2" s="109">
        <v>41617</v>
      </c>
      <c r="H2" s="109">
        <v>41628</v>
      </c>
      <c r="I2" s="110" t="s">
        <v>385</v>
      </c>
      <c r="J2" s="109">
        <v>41642</v>
      </c>
      <c r="K2" s="106" t="s">
        <v>386</v>
      </c>
      <c r="L2" s="106" t="s">
        <v>387</v>
      </c>
      <c r="M2" s="106" t="s">
        <v>388</v>
      </c>
      <c r="N2" s="108" t="s">
        <v>389</v>
      </c>
      <c r="O2" s="108" t="s">
        <v>390</v>
      </c>
      <c r="P2" s="111" t="s">
        <v>391</v>
      </c>
      <c r="Q2" s="107" t="s">
        <v>132</v>
      </c>
      <c r="R2" s="107" t="s">
        <v>132</v>
      </c>
      <c r="S2" s="107"/>
      <c r="T2" s="107" t="s">
        <v>970</v>
      </c>
      <c r="U2" s="106" t="s">
        <v>393</v>
      </c>
      <c r="V2" s="106" t="s">
        <v>133</v>
      </c>
      <c r="W2" s="106" t="s">
        <v>133</v>
      </c>
      <c r="X2" s="112" t="s">
        <v>133</v>
      </c>
      <c r="Y2" s="106" t="s">
        <v>133</v>
      </c>
      <c r="Z2" s="106" t="s">
        <v>133</v>
      </c>
      <c r="AA2" s="113" t="s">
        <v>133</v>
      </c>
      <c r="AB2" s="112" t="s">
        <v>133</v>
      </c>
      <c r="AC2" s="200" t="s">
        <v>83</v>
      </c>
    </row>
    <row r="3" spans="1:126">
      <c r="A3" s="106" t="s">
        <v>380</v>
      </c>
      <c r="B3" s="107" t="s">
        <v>932</v>
      </c>
      <c r="C3" s="106" t="s">
        <v>968</v>
      </c>
      <c r="D3" s="106" t="s">
        <v>916</v>
      </c>
      <c r="E3" s="108" t="s">
        <v>971</v>
      </c>
      <c r="F3" s="106" t="s">
        <v>384</v>
      </c>
      <c r="G3" s="109">
        <v>41617</v>
      </c>
      <c r="H3" s="109">
        <v>41628</v>
      </c>
      <c r="I3" s="110" t="s">
        <v>385</v>
      </c>
      <c r="J3" s="109">
        <v>41642</v>
      </c>
      <c r="K3" s="106" t="s">
        <v>386</v>
      </c>
      <c r="L3" s="106" t="s">
        <v>387</v>
      </c>
      <c r="M3" s="106" t="s">
        <v>388</v>
      </c>
      <c r="N3" s="108" t="s">
        <v>389</v>
      </c>
      <c r="O3" s="108" t="s">
        <v>390</v>
      </c>
      <c r="P3" s="111" t="s">
        <v>391</v>
      </c>
      <c r="Q3" s="107" t="s">
        <v>132</v>
      </c>
      <c r="R3" s="107" t="s">
        <v>132</v>
      </c>
      <c r="S3" s="107"/>
      <c r="T3" s="107" t="s">
        <v>972</v>
      </c>
      <c r="U3" s="106" t="s">
        <v>393</v>
      </c>
      <c r="V3" s="106" t="s">
        <v>133</v>
      </c>
      <c r="W3" s="106" t="s">
        <v>133</v>
      </c>
      <c r="X3" s="112" t="s">
        <v>133</v>
      </c>
      <c r="Y3" s="106" t="s">
        <v>133</v>
      </c>
      <c r="Z3" s="106" t="s">
        <v>133</v>
      </c>
      <c r="AA3" s="113" t="s">
        <v>133</v>
      </c>
      <c r="AB3" s="112" t="s">
        <v>133</v>
      </c>
      <c r="AC3" s="200" t="s">
        <v>16</v>
      </c>
    </row>
    <row r="4" spans="1:126">
      <c r="A4" s="106" t="s">
        <v>380</v>
      </c>
      <c r="B4" s="107" t="s">
        <v>932</v>
      </c>
      <c r="C4" s="106" t="s">
        <v>968</v>
      </c>
      <c r="D4" s="106" t="s">
        <v>918</v>
      </c>
      <c r="E4" s="108" t="s">
        <v>973</v>
      </c>
      <c r="F4" s="106" t="s">
        <v>384</v>
      </c>
      <c r="G4" s="109">
        <v>41617</v>
      </c>
      <c r="H4" s="109">
        <v>41628</v>
      </c>
      <c r="I4" s="110" t="s">
        <v>385</v>
      </c>
      <c r="J4" s="109">
        <v>41642</v>
      </c>
      <c r="K4" s="106" t="s">
        <v>386</v>
      </c>
      <c r="L4" s="106" t="s">
        <v>387</v>
      </c>
      <c r="M4" s="106" t="s">
        <v>388</v>
      </c>
      <c r="N4" s="108" t="s">
        <v>389</v>
      </c>
      <c r="O4" s="108" t="s">
        <v>390</v>
      </c>
      <c r="P4" s="111" t="s">
        <v>391</v>
      </c>
      <c r="Q4" s="107" t="s">
        <v>132</v>
      </c>
      <c r="R4" s="107" t="s">
        <v>132</v>
      </c>
      <c r="S4" s="107"/>
      <c r="T4" s="107" t="s">
        <v>974</v>
      </c>
      <c r="U4" s="106" t="s">
        <v>393</v>
      </c>
      <c r="V4" s="106" t="s">
        <v>133</v>
      </c>
      <c r="W4" s="106" t="s">
        <v>133</v>
      </c>
      <c r="X4" s="112" t="s">
        <v>133</v>
      </c>
      <c r="Y4" s="106" t="s">
        <v>133</v>
      </c>
      <c r="Z4" s="106" t="s">
        <v>133</v>
      </c>
      <c r="AA4" s="113" t="s">
        <v>133</v>
      </c>
      <c r="AB4" s="112" t="s">
        <v>133</v>
      </c>
      <c r="AC4" s="200" t="s">
        <v>1116</v>
      </c>
    </row>
    <row r="5" spans="1:126">
      <c r="A5" s="106" t="s">
        <v>380</v>
      </c>
      <c r="B5" s="107" t="s">
        <v>932</v>
      </c>
      <c r="C5" s="106" t="s">
        <v>968</v>
      </c>
      <c r="D5" s="106" t="s">
        <v>920</v>
      </c>
      <c r="E5" s="108" t="s">
        <v>975</v>
      </c>
      <c r="F5" s="106" t="s">
        <v>384</v>
      </c>
      <c r="G5" s="109">
        <v>41617</v>
      </c>
      <c r="H5" s="109">
        <v>41628</v>
      </c>
      <c r="I5" s="110" t="s">
        <v>385</v>
      </c>
      <c r="J5" s="109">
        <v>41642</v>
      </c>
      <c r="K5" s="106" t="s">
        <v>386</v>
      </c>
      <c r="L5" s="106" t="s">
        <v>387</v>
      </c>
      <c r="M5" s="106" t="s">
        <v>388</v>
      </c>
      <c r="N5" s="108" t="s">
        <v>389</v>
      </c>
      <c r="O5" s="108" t="s">
        <v>390</v>
      </c>
      <c r="P5" s="111" t="s">
        <v>391</v>
      </c>
      <c r="Q5" s="107" t="s">
        <v>132</v>
      </c>
      <c r="R5" s="107" t="s">
        <v>132</v>
      </c>
      <c r="S5" s="107"/>
      <c r="T5" s="107" t="s">
        <v>976</v>
      </c>
      <c r="U5" s="106" t="s">
        <v>393</v>
      </c>
      <c r="V5" s="106" t="s">
        <v>133</v>
      </c>
      <c r="W5" s="106" t="s">
        <v>133</v>
      </c>
      <c r="X5" s="112" t="s">
        <v>133</v>
      </c>
      <c r="Y5" s="106" t="s">
        <v>133</v>
      </c>
      <c r="Z5" s="106" t="s">
        <v>133</v>
      </c>
      <c r="AA5" s="113" t="s">
        <v>133</v>
      </c>
      <c r="AB5" s="112" t="s">
        <v>133</v>
      </c>
      <c r="AC5" s="200" t="s">
        <v>239</v>
      </c>
    </row>
    <row r="6" spans="1:126">
      <c r="A6" s="106" t="s">
        <v>380</v>
      </c>
      <c r="B6" s="107" t="s">
        <v>932</v>
      </c>
      <c r="C6" s="106" t="s">
        <v>968</v>
      </c>
      <c r="D6" s="106" t="s">
        <v>922</v>
      </c>
      <c r="E6" s="108" t="s">
        <v>977</v>
      </c>
      <c r="F6" s="106" t="s">
        <v>384</v>
      </c>
      <c r="G6" s="109">
        <v>41617</v>
      </c>
      <c r="H6" s="109">
        <v>41628</v>
      </c>
      <c r="I6" s="110" t="s">
        <v>385</v>
      </c>
      <c r="J6" s="109">
        <v>41642</v>
      </c>
      <c r="K6" s="106" t="s">
        <v>386</v>
      </c>
      <c r="L6" s="106" t="s">
        <v>387</v>
      </c>
      <c r="M6" s="106" t="s">
        <v>388</v>
      </c>
      <c r="N6" s="108" t="s">
        <v>389</v>
      </c>
      <c r="O6" s="108" t="s">
        <v>390</v>
      </c>
      <c r="P6" s="111" t="s">
        <v>391</v>
      </c>
      <c r="Q6" s="107" t="s">
        <v>132</v>
      </c>
      <c r="R6" s="107" t="s">
        <v>132</v>
      </c>
      <c r="S6" s="107"/>
      <c r="T6" s="107" t="s">
        <v>978</v>
      </c>
      <c r="U6" s="106" t="s">
        <v>393</v>
      </c>
      <c r="V6" s="106" t="s">
        <v>133</v>
      </c>
      <c r="W6" s="106" t="s">
        <v>133</v>
      </c>
      <c r="X6" s="112" t="s">
        <v>133</v>
      </c>
      <c r="Y6" s="106" t="s">
        <v>133</v>
      </c>
      <c r="Z6" s="106" t="s">
        <v>133</v>
      </c>
      <c r="AA6" s="113" t="s">
        <v>133</v>
      </c>
      <c r="AB6" s="112" t="s">
        <v>133</v>
      </c>
      <c r="AC6" s="200" t="s">
        <v>243</v>
      </c>
    </row>
    <row r="7" spans="1:126">
      <c r="A7" s="106" t="s">
        <v>380</v>
      </c>
      <c r="B7" s="107" t="s">
        <v>932</v>
      </c>
      <c r="C7" s="106" t="s">
        <v>968</v>
      </c>
      <c r="D7" s="106" t="s">
        <v>925</v>
      </c>
      <c r="E7" s="108" t="s">
        <v>979</v>
      </c>
      <c r="F7" s="106" t="s">
        <v>384</v>
      </c>
      <c r="G7" s="109">
        <v>41617</v>
      </c>
      <c r="H7" s="109">
        <v>41628</v>
      </c>
      <c r="I7" s="110" t="s">
        <v>385</v>
      </c>
      <c r="J7" s="109">
        <v>41642</v>
      </c>
      <c r="K7" s="106" t="s">
        <v>386</v>
      </c>
      <c r="L7" s="106" t="s">
        <v>387</v>
      </c>
      <c r="M7" s="106" t="s">
        <v>388</v>
      </c>
      <c r="N7" s="108" t="s">
        <v>389</v>
      </c>
      <c r="O7" s="108" t="s">
        <v>390</v>
      </c>
      <c r="P7" s="111" t="s">
        <v>391</v>
      </c>
      <c r="Q7" s="107" t="s">
        <v>132</v>
      </c>
      <c r="R7" s="107" t="s">
        <v>132</v>
      </c>
      <c r="S7" s="107"/>
      <c r="T7" s="107" t="s">
        <v>980</v>
      </c>
      <c r="U7" s="106" t="s">
        <v>393</v>
      </c>
      <c r="V7" s="106" t="s">
        <v>133</v>
      </c>
      <c r="W7" s="106" t="s">
        <v>133</v>
      </c>
      <c r="X7" s="112" t="s">
        <v>133</v>
      </c>
      <c r="Y7" s="106" t="s">
        <v>133</v>
      </c>
      <c r="Z7" s="106" t="s">
        <v>133</v>
      </c>
      <c r="AA7" s="113" t="s">
        <v>133</v>
      </c>
      <c r="AB7" s="112" t="s">
        <v>133</v>
      </c>
      <c r="AC7" s="200" t="s">
        <v>247</v>
      </c>
    </row>
    <row r="8" spans="1:126">
      <c r="A8" s="106" t="s">
        <v>380</v>
      </c>
      <c r="B8" s="107" t="s">
        <v>932</v>
      </c>
      <c r="C8" s="106" t="s">
        <v>968</v>
      </c>
      <c r="D8" s="106" t="s">
        <v>928</v>
      </c>
      <c r="E8" s="108" t="s">
        <v>981</v>
      </c>
      <c r="F8" s="106" t="s">
        <v>384</v>
      </c>
      <c r="G8" s="109">
        <v>41617</v>
      </c>
      <c r="H8" s="109">
        <v>41628</v>
      </c>
      <c r="I8" s="110" t="s">
        <v>385</v>
      </c>
      <c r="J8" s="109">
        <v>41642</v>
      </c>
      <c r="K8" s="106" t="s">
        <v>386</v>
      </c>
      <c r="L8" s="106" t="s">
        <v>387</v>
      </c>
      <c r="M8" s="106" t="s">
        <v>388</v>
      </c>
      <c r="N8" s="108" t="s">
        <v>389</v>
      </c>
      <c r="O8" s="108" t="s">
        <v>390</v>
      </c>
      <c r="P8" s="111" t="s">
        <v>391</v>
      </c>
      <c r="Q8" s="107" t="s">
        <v>132</v>
      </c>
      <c r="R8" s="107" t="s">
        <v>132</v>
      </c>
      <c r="S8" s="107"/>
      <c r="T8" s="107" t="s">
        <v>970</v>
      </c>
      <c r="U8" s="106" t="s">
        <v>393</v>
      </c>
      <c r="V8" s="106" t="s">
        <v>133</v>
      </c>
      <c r="W8" s="106" t="s">
        <v>133</v>
      </c>
      <c r="X8" s="112" t="s">
        <v>133</v>
      </c>
      <c r="Y8" s="106" t="s">
        <v>133</v>
      </c>
      <c r="Z8" s="106" t="s">
        <v>133</v>
      </c>
      <c r="AA8" s="113" t="s">
        <v>133</v>
      </c>
      <c r="AB8" s="112" t="s">
        <v>133</v>
      </c>
      <c r="AC8" s="200" t="s">
        <v>255</v>
      </c>
    </row>
    <row r="9" spans="1:126">
      <c r="A9" s="106" t="s">
        <v>380</v>
      </c>
      <c r="B9" s="107" t="s">
        <v>932</v>
      </c>
      <c r="C9" s="106" t="s">
        <v>968</v>
      </c>
      <c r="D9" s="106" t="s">
        <v>930</v>
      </c>
      <c r="E9" s="108" t="s">
        <v>982</v>
      </c>
      <c r="F9" s="106" t="s">
        <v>384</v>
      </c>
      <c r="G9" s="109">
        <v>41617</v>
      </c>
      <c r="H9" s="109">
        <v>41628</v>
      </c>
      <c r="I9" s="110" t="s">
        <v>385</v>
      </c>
      <c r="J9" s="109">
        <v>41642</v>
      </c>
      <c r="K9" s="106" t="s">
        <v>386</v>
      </c>
      <c r="L9" s="106" t="s">
        <v>387</v>
      </c>
      <c r="M9" s="106" t="s">
        <v>388</v>
      </c>
      <c r="N9" s="108" t="s">
        <v>389</v>
      </c>
      <c r="O9" s="108" t="s">
        <v>390</v>
      </c>
      <c r="P9" s="111" t="s">
        <v>391</v>
      </c>
      <c r="Q9" s="107" t="s">
        <v>132</v>
      </c>
      <c r="R9" s="107" t="s">
        <v>132</v>
      </c>
      <c r="S9" s="107"/>
      <c r="T9" s="107" t="s">
        <v>983</v>
      </c>
      <c r="U9" s="106" t="s">
        <v>393</v>
      </c>
      <c r="V9" s="106" t="s">
        <v>133</v>
      </c>
      <c r="W9" s="106" t="s">
        <v>133</v>
      </c>
      <c r="X9" s="112" t="s">
        <v>133</v>
      </c>
      <c r="Y9" s="106" t="s">
        <v>133</v>
      </c>
      <c r="Z9" s="106" t="s">
        <v>133</v>
      </c>
      <c r="AA9" s="113" t="s">
        <v>133</v>
      </c>
      <c r="AB9" s="112" t="s">
        <v>133</v>
      </c>
      <c r="AC9" s="200" t="s">
        <v>259</v>
      </c>
    </row>
    <row r="10" spans="1:126">
      <c r="A10" s="106" t="s">
        <v>380</v>
      </c>
      <c r="B10" s="107" t="s">
        <v>932</v>
      </c>
      <c r="C10" s="106" t="s">
        <v>968</v>
      </c>
      <c r="D10" s="106" t="s">
        <v>911</v>
      </c>
      <c r="E10" s="108" t="s">
        <v>984</v>
      </c>
      <c r="F10" s="106" t="s">
        <v>425</v>
      </c>
      <c r="G10" s="109">
        <v>41617</v>
      </c>
      <c r="H10" s="109">
        <v>41628</v>
      </c>
      <c r="I10" s="110" t="s">
        <v>385</v>
      </c>
      <c r="J10" s="109">
        <v>41642</v>
      </c>
      <c r="K10" s="106" t="s">
        <v>386</v>
      </c>
      <c r="L10" s="106" t="s">
        <v>387</v>
      </c>
      <c r="M10" s="106" t="s">
        <v>388</v>
      </c>
      <c r="N10" s="108" t="s">
        <v>389</v>
      </c>
      <c r="O10" s="108" t="s">
        <v>390</v>
      </c>
      <c r="P10" s="111" t="s">
        <v>391</v>
      </c>
      <c r="Q10" s="106" t="s">
        <v>132</v>
      </c>
      <c r="R10" s="106" t="s">
        <v>132</v>
      </c>
      <c r="S10" s="106"/>
      <c r="T10" s="106" t="s">
        <v>985</v>
      </c>
      <c r="U10" s="106" t="s">
        <v>393</v>
      </c>
      <c r="V10" s="106" t="s">
        <v>133</v>
      </c>
      <c r="W10" s="106" t="s">
        <v>133</v>
      </c>
      <c r="X10" s="112" t="s">
        <v>133</v>
      </c>
      <c r="Y10" s="106" t="s">
        <v>986</v>
      </c>
      <c r="Z10" s="106" t="s">
        <v>987</v>
      </c>
      <c r="AA10" s="113" t="s">
        <v>133</v>
      </c>
      <c r="AB10" s="112" t="s">
        <v>133</v>
      </c>
      <c r="AC10" s="200" t="s">
        <v>83</v>
      </c>
    </row>
    <row r="11" spans="1:126">
      <c r="A11" s="106" t="s">
        <v>380</v>
      </c>
      <c r="B11" s="106" t="s">
        <v>932</v>
      </c>
      <c r="C11" s="106" t="s">
        <v>968</v>
      </c>
      <c r="D11" s="106" t="s">
        <v>911</v>
      </c>
      <c r="E11" s="108" t="s">
        <v>969</v>
      </c>
      <c r="F11" s="106" t="s">
        <v>384</v>
      </c>
      <c r="G11" s="109">
        <v>41617</v>
      </c>
      <c r="H11" s="110" t="s">
        <v>385</v>
      </c>
      <c r="I11" s="110" t="s">
        <v>385</v>
      </c>
      <c r="J11" s="109">
        <v>41639</v>
      </c>
      <c r="K11" s="106" t="s">
        <v>386</v>
      </c>
      <c r="L11" s="106" t="s">
        <v>428</v>
      </c>
      <c r="M11" s="106" t="s">
        <v>388</v>
      </c>
      <c r="N11" s="108" t="s">
        <v>429</v>
      </c>
      <c r="O11" s="108" t="s">
        <v>390</v>
      </c>
      <c r="P11" s="111" t="s">
        <v>430</v>
      </c>
      <c r="Q11" s="106" t="s">
        <v>132</v>
      </c>
      <c r="R11" s="107"/>
      <c r="S11" s="107"/>
      <c r="T11" s="107" t="s">
        <v>988</v>
      </c>
      <c r="U11" s="106" t="s">
        <v>393</v>
      </c>
      <c r="V11" s="106" t="s">
        <v>133</v>
      </c>
      <c r="W11" s="106"/>
      <c r="X11" s="112"/>
      <c r="Y11" s="106"/>
      <c r="Z11" s="106"/>
      <c r="AA11" s="113" t="s">
        <v>133</v>
      </c>
      <c r="AB11" s="112"/>
      <c r="AC11" s="200" t="s">
        <v>83</v>
      </c>
    </row>
    <row r="12" spans="1:126">
      <c r="A12" s="106" t="s">
        <v>380</v>
      </c>
      <c r="B12" s="106" t="s">
        <v>932</v>
      </c>
      <c r="C12" s="106" t="s">
        <v>968</v>
      </c>
      <c r="D12" s="106" t="s">
        <v>911</v>
      </c>
      <c r="E12" s="108" t="s">
        <v>969</v>
      </c>
      <c r="F12" s="106" t="s">
        <v>384</v>
      </c>
      <c r="G12" s="109">
        <v>41617</v>
      </c>
      <c r="H12" s="110" t="s">
        <v>385</v>
      </c>
      <c r="I12" s="110" t="s">
        <v>385</v>
      </c>
      <c r="J12" s="109">
        <v>41639</v>
      </c>
      <c r="K12" s="106" t="s">
        <v>386</v>
      </c>
      <c r="L12" s="106" t="s">
        <v>428</v>
      </c>
      <c r="M12" s="106" t="s">
        <v>388</v>
      </c>
      <c r="N12" s="108" t="s">
        <v>429</v>
      </c>
      <c r="O12" s="108" t="s">
        <v>390</v>
      </c>
      <c r="P12" s="111" t="s">
        <v>431</v>
      </c>
      <c r="Q12" s="106" t="s">
        <v>132</v>
      </c>
      <c r="R12" s="107"/>
      <c r="S12" s="107"/>
      <c r="T12" s="107" t="s">
        <v>989</v>
      </c>
      <c r="U12" s="106" t="s">
        <v>393</v>
      </c>
      <c r="V12" s="108"/>
      <c r="W12" s="108"/>
      <c r="X12" s="112"/>
      <c r="Y12" s="108"/>
      <c r="Z12" s="108"/>
      <c r="AA12" s="113" t="s">
        <v>133</v>
      </c>
      <c r="AB12" s="112"/>
      <c r="AC12" s="200" t="s">
        <v>83</v>
      </c>
    </row>
    <row r="13" spans="1:126">
      <c r="A13" s="106" t="s">
        <v>380</v>
      </c>
      <c r="B13" s="106" t="s">
        <v>932</v>
      </c>
      <c r="C13" s="106" t="s">
        <v>968</v>
      </c>
      <c r="D13" s="106" t="s">
        <v>911</v>
      </c>
      <c r="E13" s="108" t="s">
        <v>969</v>
      </c>
      <c r="F13" s="106" t="s">
        <v>384</v>
      </c>
      <c r="G13" s="109">
        <v>41617</v>
      </c>
      <c r="H13" s="110" t="s">
        <v>385</v>
      </c>
      <c r="I13" s="110" t="s">
        <v>385</v>
      </c>
      <c r="J13" s="109">
        <v>41639</v>
      </c>
      <c r="K13" s="106" t="s">
        <v>386</v>
      </c>
      <c r="L13" s="106" t="s">
        <v>428</v>
      </c>
      <c r="M13" s="106" t="s">
        <v>388</v>
      </c>
      <c r="N13" s="108" t="s">
        <v>429</v>
      </c>
      <c r="O13" s="108" t="s">
        <v>390</v>
      </c>
      <c r="P13" s="111" t="s">
        <v>432</v>
      </c>
      <c r="Q13" s="106" t="s">
        <v>132</v>
      </c>
      <c r="R13" s="107"/>
      <c r="S13" s="107"/>
      <c r="T13" s="107" t="s">
        <v>990</v>
      </c>
      <c r="U13" s="106" t="s">
        <v>393</v>
      </c>
      <c r="V13" s="108"/>
      <c r="W13" s="108"/>
      <c r="X13" s="112"/>
      <c r="Y13" s="108"/>
      <c r="Z13" s="108"/>
      <c r="AA13" s="113" t="s">
        <v>133</v>
      </c>
      <c r="AB13" s="112"/>
      <c r="AC13" s="200" t="s">
        <v>83</v>
      </c>
    </row>
    <row r="14" spans="1:126">
      <c r="A14" s="106" t="s">
        <v>380</v>
      </c>
      <c r="B14" s="106" t="s">
        <v>932</v>
      </c>
      <c r="C14" s="106" t="s">
        <v>968</v>
      </c>
      <c r="D14" s="106" t="s">
        <v>911</v>
      </c>
      <c r="E14" s="108" t="s">
        <v>969</v>
      </c>
      <c r="F14" s="106" t="s">
        <v>384</v>
      </c>
      <c r="G14" s="109">
        <v>41617</v>
      </c>
      <c r="H14" s="110" t="s">
        <v>385</v>
      </c>
      <c r="I14" s="110" t="s">
        <v>385</v>
      </c>
      <c r="J14" s="109">
        <v>41639</v>
      </c>
      <c r="K14" s="106" t="s">
        <v>386</v>
      </c>
      <c r="L14" s="106" t="s">
        <v>428</v>
      </c>
      <c r="M14" s="106" t="s">
        <v>388</v>
      </c>
      <c r="N14" s="108" t="s">
        <v>429</v>
      </c>
      <c r="O14" s="108" t="s">
        <v>390</v>
      </c>
      <c r="P14" s="111" t="s">
        <v>433</v>
      </c>
      <c r="Q14" s="106" t="s">
        <v>132</v>
      </c>
      <c r="R14" s="107"/>
      <c r="S14" s="107"/>
      <c r="T14" s="107" t="s">
        <v>991</v>
      </c>
      <c r="U14" s="106" t="s">
        <v>393</v>
      </c>
      <c r="V14" s="108"/>
      <c r="W14" s="108"/>
      <c r="X14" s="112"/>
      <c r="Y14" s="108"/>
      <c r="Z14" s="108"/>
      <c r="AA14" s="113" t="s">
        <v>133</v>
      </c>
      <c r="AB14" s="112"/>
      <c r="AC14" s="200" t="s">
        <v>83</v>
      </c>
    </row>
    <row r="15" spans="1:126">
      <c r="A15" s="106" t="s">
        <v>380</v>
      </c>
      <c r="B15" s="106" t="s">
        <v>932</v>
      </c>
      <c r="C15" s="106" t="s">
        <v>968</v>
      </c>
      <c r="D15" s="106" t="s">
        <v>911</v>
      </c>
      <c r="E15" s="108" t="s">
        <v>969</v>
      </c>
      <c r="F15" s="106" t="s">
        <v>384</v>
      </c>
      <c r="G15" s="109">
        <v>41617</v>
      </c>
      <c r="H15" s="110" t="s">
        <v>385</v>
      </c>
      <c r="I15" s="110" t="s">
        <v>385</v>
      </c>
      <c r="J15" s="109">
        <v>41639</v>
      </c>
      <c r="K15" s="106" t="s">
        <v>386</v>
      </c>
      <c r="L15" s="106" t="s">
        <v>428</v>
      </c>
      <c r="M15" s="106" t="s">
        <v>388</v>
      </c>
      <c r="N15" s="108" t="s">
        <v>429</v>
      </c>
      <c r="O15" s="108" t="s">
        <v>390</v>
      </c>
      <c r="P15" s="111" t="s">
        <v>434</v>
      </c>
      <c r="Q15" s="106" t="s">
        <v>132</v>
      </c>
      <c r="R15" s="107"/>
      <c r="S15" s="107"/>
      <c r="T15" s="107" t="s">
        <v>992</v>
      </c>
      <c r="U15" s="106" t="s">
        <v>393</v>
      </c>
      <c r="V15" s="108"/>
      <c r="W15" s="108"/>
      <c r="X15" s="112"/>
      <c r="Y15" s="108"/>
      <c r="Z15" s="108"/>
      <c r="AA15" s="113" t="s">
        <v>133</v>
      </c>
      <c r="AB15" s="112"/>
      <c r="AC15" s="200" t="s">
        <v>83</v>
      </c>
    </row>
    <row r="16" spans="1:126">
      <c r="A16" s="106" t="s">
        <v>380</v>
      </c>
      <c r="B16" s="106" t="s">
        <v>932</v>
      </c>
      <c r="C16" s="106" t="s">
        <v>968</v>
      </c>
      <c r="D16" s="106" t="s">
        <v>911</v>
      </c>
      <c r="E16" s="108" t="s">
        <v>969</v>
      </c>
      <c r="F16" s="106" t="s">
        <v>384</v>
      </c>
      <c r="G16" s="109">
        <v>41617</v>
      </c>
      <c r="H16" s="110" t="s">
        <v>385</v>
      </c>
      <c r="I16" s="110" t="s">
        <v>385</v>
      </c>
      <c r="J16" s="109">
        <v>41639</v>
      </c>
      <c r="K16" s="106" t="s">
        <v>386</v>
      </c>
      <c r="L16" s="106" t="s">
        <v>428</v>
      </c>
      <c r="M16" s="106" t="s">
        <v>388</v>
      </c>
      <c r="N16" s="108" t="s">
        <v>429</v>
      </c>
      <c r="O16" s="108" t="s">
        <v>390</v>
      </c>
      <c r="P16" s="111" t="s">
        <v>435</v>
      </c>
      <c r="Q16" s="106" t="s">
        <v>132</v>
      </c>
      <c r="R16" s="107"/>
      <c r="S16" s="107"/>
      <c r="T16" s="107" t="s">
        <v>993</v>
      </c>
      <c r="U16" s="106" t="s">
        <v>393</v>
      </c>
      <c r="V16" s="108"/>
      <c r="W16" s="108"/>
      <c r="X16" s="112"/>
      <c r="Y16" s="108"/>
      <c r="Z16" s="108"/>
      <c r="AA16" s="113" t="s">
        <v>133</v>
      </c>
      <c r="AB16" s="112"/>
      <c r="AC16" s="200" t="s">
        <v>83</v>
      </c>
    </row>
    <row r="17" spans="1:29">
      <c r="A17" s="106" t="s">
        <v>380</v>
      </c>
      <c r="B17" s="106" t="s">
        <v>932</v>
      </c>
      <c r="C17" s="106" t="s">
        <v>968</v>
      </c>
      <c r="D17" s="106" t="s">
        <v>911</v>
      </c>
      <c r="E17" s="108" t="s">
        <v>969</v>
      </c>
      <c r="F17" s="106" t="s">
        <v>384</v>
      </c>
      <c r="G17" s="109">
        <v>41617</v>
      </c>
      <c r="H17" s="110" t="s">
        <v>385</v>
      </c>
      <c r="I17" s="110" t="s">
        <v>385</v>
      </c>
      <c r="J17" s="109">
        <v>41639</v>
      </c>
      <c r="K17" s="106" t="s">
        <v>386</v>
      </c>
      <c r="L17" s="106" t="s">
        <v>428</v>
      </c>
      <c r="M17" s="106" t="s">
        <v>388</v>
      </c>
      <c r="N17" s="108" t="s">
        <v>429</v>
      </c>
      <c r="O17" s="108" t="s">
        <v>390</v>
      </c>
      <c r="P17" s="111" t="s">
        <v>436</v>
      </c>
      <c r="Q17" s="106" t="s">
        <v>132</v>
      </c>
      <c r="R17" s="107"/>
      <c r="S17" s="107"/>
      <c r="T17" s="107" t="s">
        <v>994</v>
      </c>
      <c r="U17" s="106" t="s">
        <v>393</v>
      </c>
      <c r="V17" s="108"/>
      <c r="W17" s="108"/>
      <c r="X17" s="112"/>
      <c r="Y17" s="108"/>
      <c r="Z17" s="108"/>
      <c r="AA17" s="113" t="s">
        <v>133</v>
      </c>
      <c r="AB17" s="112"/>
      <c r="AC17" s="200" t="s">
        <v>83</v>
      </c>
    </row>
    <row r="18" spans="1:29">
      <c r="A18" s="106" t="s">
        <v>380</v>
      </c>
      <c r="B18" s="106" t="s">
        <v>932</v>
      </c>
      <c r="C18" s="106" t="s">
        <v>968</v>
      </c>
      <c r="D18" s="106" t="s">
        <v>911</v>
      </c>
      <c r="E18" s="108" t="s">
        <v>969</v>
      </c>
      <c r="F18" s="106" t="s">
        <v>384</v>
      </c>
      <c r="G18" s="109">
        <v>41617</v>
      </c>
      <c r="H18" s="110" t="s">
        <v>385</v>
      </c>
      <c r="I18" s="110" t="s">
        <v>385</v>
      </c>
      <c r="J18" s="109">
        <v>41639</v>
      </c>
      <c r="K18" s="106" t="s">
        <v>386</v>
      </c>
      <c r="L18" s="106" t="s">
        <v>428</v>
      </c>
      <c r="M18" s="106" t="s">
        <v>388</v>
      </c>
      <c r="N18" s="108" t="s">
        <v>429</v>
      </c>
      <c r="O18" s="108" t="s">
        <v>390</v>
      </c>
      <c r="P18" s="111" t="s">
        <v>437</v>
      </c>
      <c r="Q18" s="106" t="s">
        <v>132</v>
      </c>
      <c r="R18" s="107"/>
      <c r="S18" s="107"/>
      <c r="T18" s="107" t="s">
        <v>995</v>
      </c>
      <c r="U18" s="106" t="s">
        <v>393</v>
      </c>
      <c r="V18" s="108"/>
      <c r="W18" s="108"/>
      <c r="X18" s="112"/>
      <c r="Y18" s="108"/>
      <c r="Z18" s="108"/>
      <c r="AA18" s="113" t="s">
        <v>133</v>
      </c>
      <c r="AB18" s="112"/>
      <c r="AC18" s="200" t="s">
        <v>83</v>
      </c>
    </row>
    <row r="19" spans="1:29">
      <c r="A19" s="106" t="s">
        <v>380</v>
      </c>
      <c r="B19" s="106" t="s">
        <v>932</v>
      </c>
      <c r="C19" s="106" t="s">
        <v>968</v>
      </c>
      <c r="D19" s="106" t="s">
        <v>911</v>
      </c>
      <c r="E19" s="108" t="s">
        <v>969</v>
      </c>
      <c r="F19" s="106" t="s">
        <v>384</v>
      </c>
      <c r="G19" s="109">
        <v>41617</v>
      </c>
      <c r="H19" s="110" t="s">
        <v>385</v>
      </c>
      <c r="I19" s="110" t="s">
        <v>385</v>
      </c>
      <c r="J19" s="109">
        <v>41639</v>
      </c>
      <c r="K19" s="106" t="s">
        <v>386</v>
      </c>
      <c r="L19" s="106" t="s">
        <v>428</v>
      </c>
      <c r="M19" s="106" t="s">
        <v>388</v>
      </c>
      <c r="N19" s="108" t="s">
        <v>429</v>
      </c>
      <c r="O19" s="108" t="s">
        <v>390</v>
      </c>
      <c r="P19" s="111" t="s">
        <v>438</v>
      </c>
      <c r="Q19" s="106" t="s">
        <v>132</v>
      </c>
      <c r="R19" s="107"/>
      <c r="S19" s="107"/>
      <c r="T19" s="107" t="s">
        <v>996</v>
      </c>
      <c r="U19" s="106" t="s">
        <v>393</v>
      </c>
      <c r="V19" s="108"/>
      <c r="W19" s="108"/>
      <c r="X19" s="112"/>
      <c r="Y19" s="108"/>
      <c r="Z19" s="108"/>
      <c r="AA19" s="113" t="s">
        <v>133</v>
      </c>
      <c r="AB19" s="112"/>
      <c r="AC19" s="200" t="s">
        <v>83</v>
      </c>
    </row>
    <row r="20" spans="1:29">
      <c r="A20" s="106" t="s">
        <v>380</v>
      </c>
      <c r="B20" s="106" t="s">
        <v>932</v>
      </c>
      <c r="C20" s="106" t="s">
        <v>968</v>
      </c>
      <c r="D20" s="106" t="s">
        <v>916</v>
      </c>
      <c r="E20" s="108" t="s">
        <v>971</v>
      </c>
      <c r="F20" s="106" t="s">
        <v>384</v>
      </c>
      <c r="G20" s="109">
        <v>41617</v>
      </c>
      <c r="H20" s="110" t="s">
        <v>385</v>
      </c>
      <c r="I20" s="110" t="s">
        <v>385</v>
      </c>
      <c r="J20" s="109">
        <v>41639</v>
      </c>
      <c r="K20" s="106" t="s">
        <v>386</v>
      </c>
      <c r="L20" s="106" t="s">
        <v>428</v>
      </c>
      <c r="M20" s="106" t="s">
        <v>388</v>
      </c>
      <c r="N20" s="108" t="s">
        <v>429</v>
      </c>
      <c r="O20" s="108" t="s">
        <v>390</v>
      </c>
      <c r="P20" s="111" t="s">
        <v>430</v>
      </c>
      <c r="Q20" s="111" t="s">
        <v>132</v>
      </c>
      <c r="R20" s="107"/>
      <c r="S20" s="107"/>
      <c r="T20" s="107" t="s">
        <v>439</v>
      </c>
      <c r="U20" s="106" t="s">
        <v>393</v>
      </c>
      <c r="V20" s="108"/>
      <c r="W20" s="108"/>
      <c r="X20" s="112"/>
      <c r="Y20" s="108"/>
      <c r="Z20" s="108"/>
      <c r="AA20" s="113" t="s">
        <v>133</v>
      </c>
      <c r="AB20" s="112"/>
      <c r="AC20" s="200" t="s">
        <v>16</v>
      </c>
    </row>
    <row r="21" spans="1:29">
      <c r="A21" s="106" t="s">
        <v>380</v>
      </c>
      <c r="B21" s="106" t="s">
        <v>932</v>
      </c>
      <c r="C21" s="106" t="s">
        <v>968</v>
      </c>
      <c r="D21" s="106" t="s">
        <v>916</v>
      </c>
      <c r="E21" s="108" t="s">
        <v>971</v>
      </c>
      <c r="F21" s="106" t="s">
        <v>384</v>
      </c>
      <c r="G21" s="109">
        <v>41617</v>
      </c>
      <c r="H21" s="110" t="s">
        <v>385</v>
      </c>
      <c r="I21" s="110" t="s">
        <v>385</v>
      </c>
      <c r="J21" s="109">
        <v>41639</v>
      </c>
      <c r="K21" s="106" t="s">
        <v>386</v>
      </c>
      <c r="L21" s="106" t="s">
        <v>428</v>
      </c>
      <c r="M21" s="106" t="s">
        <v>388</v>
      </c>
      <c r="N21" s="108" t="s">
        <v>429</v>
      </c>
      <c r="O21" s="108" t="s">
        <v>390</v>
      </c>
      <c r="P21" s="111" t="s">
        <v>431</v>
      </c>
      <c r="Q21" s="111" t="s">
        <v>132</v>
      </c>
      <c r="R21" s="107"/>
      <c r="S21" s="107"/>
      <c r="T21" s="107" t="s">
        <v>997</v>
      </c>
      <c r="U21" s="106" t="s">
        <v>393</v>
      </c>
      <c r="V21" s="108"/>
      <c r="W21" s="108"/>
      <c r="X21" s="112"/>
      <c r="Y21" s="108"/>
      <c r="Z21" s="108"/>
      <c r="AA21" s="113" t="s">
        <v>133</v>
      </c>
      <c r="AB21" s="112"/>
      <c r="AC21" s="200" t="s">
        <v>16</v>
      </c>
    </row>
    <row r="22" spans="1:29">
      <c r="A22" s="106" t="s">
        <v>380</v>
      </c>
      <c r="B22" s="106" t="s">
        <v>932</v>
      </c>
      <c r="C22" s="106" t="s">
        <v>968</v>
      </c>
      <c r="D22" s="106" t="s">
        <v>916</v>
      </c>
      <c r="E22" s="108" t="s">
        <v>971</v>
      </c>
      <c r="F22" s="106" t="s">
        <v>384</v>
      </c>
      <c r="G22" s="109">
        <v>41617</v>
      </c>
      <c r="H22" s="110" t="s">
        <v>385</v>
      </c>
      <c r="I22" s="110" t="s">
        <v>385</v>
      </c>
      <c r="J22" s="109">
        <v>41639</v>
      </c>
      <c r="K22" s="106" t="s">
        <v>386</v>
      </c>
      <c r="L22" s="106" t="s">
        <v>428</v>
      </c>
      <c r="M22" s="106" t="s">
        <v>388</v>
      </c>
      <c r="N22" s="108" t="s">
        <v>429</v>
      </c>
      <c r="O22" s="108" t="s">
        <v>390</v>
      </c>
      <c r="P22" s="111" t="s">
        <v>432</v>
      </c>
      <c r="Q22" s="111" t="s">
        <v>132</v>
      </c>
      <c r="R22" s="107"/>
      <c r="S22" s="107"/>
      <c r="T22" s="107" t="s">
        <v>998</v>
      </c>
      <c r="U22" s="106" t="s">
        <v>393</v>
      </c>
      <c r="V22" s="108"/>
      <c r="W22" s="108"/>
      <c r="X22" s="112"/>
      <c r="Y22" s="108"/>
      <c r="Z22" s="108"/>
      <c r="AA22" s="113" t="s">
        <v>133</v>
      </c>
      <c r="AB22" s="112"/>
      <c r="AC22" s="200" t="s">
        <v>16</v>
      </c>
    </row>
    <row r="23" spans="1:29">
      <c r="A23" s="106" t="s">
        <v>380</v>
      </c>
      <c r="B23" s="106" t="s">
        <v>932</v>
      </c>
      <c r="C23" s="106" t="s">
        <v>968</v>
      </c>
      <c r="D23" s="106" t="s">
        <v>916</v>
      </c>
      <c r="E23" s="108" t="s">
        <v>971</v>
      </c>
      <c r="F23" s="106" t="s">
        <v>384</v>
      </c>
      <c r="G23" s="109">
        <v>41617</v>
      </c>
      <c r="H23" s="110" t="s">
        <v>385</v>
      </c>
      <c r="I23" s="110" t="s">
        <v>385</v>
      </c>
      <c r="J23" s="109">
        <v>41639</v>
      </c>
      <c r="K23" s="106" t="s">
        <v>386</v>
      </c>
      <c r="L23" s="106" t="s">
        <v>428</v>
      </c>
      <c r="M23" s="106" t="s">
        <v>388</v>
      </c>
      <c r="N23" s="108" t="s">
        <v>429</v>
      </c>
      <c r="O23" s="108" t="s">
        <v>390</v>
      </c>
      <c r="P23" s="111" t="s">
        <v>433</v>
      </c>
      <c r="Q23" s="111" t="s">
        <v>132</v>
      </c>
      <c r="R23" s="107"/>
      <c r="S23" s="107"/>
      <c r="T23" s="107" t="s">
        <v>999</v>
      </c>
      <c r="U23" s="106" t="s">
        <v>393</v>
      </c>
      <c r="V23" s="108"/>
      <c r="W23" s="108"/>
      <c r="X23" s="112"/>
      <c r="Y23" s="108"/>
      <c r="Z23" s="108"/>
      <c r="AA23" s="113" t="s">
        <v>133</v>
      </c>
      <c r="AB23" s="112"/>
      <c r="AC23" s="200" t="s">
        <v>16</v>
      </c>
    </row>
    <row r="24" spans="1:29">
      <c r="A24" s="106" t="s">
        <v>380</v>
      </c>
      <c r="B24" s="106" t="s">
        <v>932</v>
      </c>
      <c r="C24" s="106" t="s">
        <v>968</v>
      </c>
      <c r="D24" s="106" t="s">
        <v>916</v>
      </c>
      <c r="E24" s="108" t="s">
        <v>971</v>
      </c>
      <c r="F24" s="106" t="s">
        <v>384</v>
      </c>
      <c r="G24" s="109">
        <v>41617</v>
      </c>
      <c r="H24" s="110" t="s">
        <v>385</v>
      </c>
      <c r="I24" s="110" t="s">
        <v>385</v>
      </c>
      <c r="J24" s="109">
        <v>41639</v>
      </c>
      <c r="K24" s="106" t="s">
        <v>386</v>
      </c>
      <c r="L24" s="106" t="s">
        <v>428</v>
      </c>
      <c r="M24" s="106" t="s">
        <v>388</v>
      </c>
      <c r="N24" s="108" t="s">
        <v>429</v>
      </c>
      <c r="O24" s="108" t="s">
        <v>390</v>
      </c>
      <c r="P24" s="111" t="s">
        <v>434</v>
      </c>
      <c r="Q24" s="111" t="s">
        <v>132</v>
      </c>
      <c r="R24" s="107"/>
      <c r="S24" s="107"/>
      <c r="T24" s="107" t="s">
        <v>1000</v>
      </c>
      <c r="U24" s="106" t="s">
        <v>393</v>
      </c>
      <c r="V24" s="108"/>
      <c r="W24" s="108"/>
      <c r="X24" s="112"/>
      <c r="Y24" s="108"/>
      <c r="Z24" s="108"/>
      <c r="AA24" s="113" t="s">
        <v>133</v>
      </c>
      <c r="AB24" s="112"/>
      <c r="AC24" s="200" t="s">
        <v>16</v>
      </c>
    </row>
    <row r="25" spans="1:29">
      <c r="A25" s="106" t="s">
        <v>380</v>
      </c>
      <c r="B25" s="106" t="s">
        <v>932</v>
      </c>
      <c r="C25" s="106" t="s">
        <v>968</v>
      </c>
      <c r="D25" s="106" t="s">
        <v>916</v>
      </c>
      <c r="E25" s="108" t="s">
        <v>971</v>
      </c>
      <c r="F25" s="106" t="s">
        <v>384</v>
      </c>
      <c r="G25" s="109">
        <v>41617</v>
      </c>
      <c r="H25" s="110" t="s">
        <v>385</v>
      </c>
      <c r="I25" s="110" t="s">
        <v>385</v>
      </c>
      <c r="J25" s="109">
        <v>41639</v>
      </c>
      <c r="K25" s="106" t="s">
        <v>386</v>
      </c>
      <c r="L25" s="106" t="s">
        <v>428</v>
      </c>
      <c r="M25" s="106" t="s">
        <v>388</v>
      </c>
      <c r="N25" s="108" t="s">
        <v>429</v>
      </c>
      <c r="O25" s="108" t="s">
        <v>390</v>
      </c>
      <c r="P25" s="111" t="s">
        <v>435</v>
      </c>
      <c r="Q25" s="111" t="s">
        <v>132</v>
      </c>
      <c r="R25" s="107"/>
      <c r="S25" s="107"/>
      <c r="T25" s="107" t="s">
        <v>1001</v>
      </c>
      <c r="U25" s="106" t="s">
        <v>393</v>
      </c>
      <c r="V25" s="108"/>
      <c r="W25" s="108"/>
      <c r="X25" s="112"/>
      <c r="Y25" s="108"/>
      <c r="Z25" s="108"/>
      <c r="AA25" s="113" t="s">
        <v>133</v>
      </c>
      <c r="AB25" s="112"/>
      <c r="AC25" s="200" t="s">
        <v>16</v>
      </c>
    </row>
    <row r="26" spans="1:29">
      <c r="A26" s="106" t="s">
        <v>380</v>
      </c>
      <c r="B26" s="106" t="s">
        <v>932</v>
      </c>
      <c r="C26" s="106" t="s">
        <v>968</v>
      </c>
      <c r="D26" s="106" t="s">
        <v>916</v>
      </c>
      <c r="E26" s="108" t="s">
        <v>971</v>
      </c>
      <c r="F26" s="106" t="s">
        <v>384</v>
      </c>
      <c r="G26" s="109">
        <v>41617</v>
      </c>
      <c r="H26" s="110" t="s">
        <v>385</v>
      </c>
      <c r="I26" s="110" t="s">
        <v>385</v>
      </c>
      <c r="J26" s="109">
        <v>41639</v>
      </c>
      <c r="K26" s="106" t="s">
        <v>386</v>
      </c>
      <c r="L26" s="106" t="s">
        <v>428</v>
      </c>
      <c r="M26" s="106" t="s">
        <v>388</v>
      </c>
      <c r="N26" s="108" t="s">
        <v>429</v>
      </c>
      <c r="O26" s="108" t="s">
        <v>390</v>
      </c>
      <c r="P26" s="111" t="s">
        <v>436</v>
      </c>
      <c r="Q26" s="111" t="s">
        <v>132</v>
      </c>
      <c r="R26" s="107"/>
      <c r="S26" s="107"/>
      <c r="T26" s="107" t="s">
        <v>1002</v>
      </c>
      <c r="U26" s="106" t="s">
        <v>393</v>
      </c>
      <c r="V26" s="108"/>
      <c r="W26" s="108"/>
      <c r="X26" s="112"/>
      <c r="Y26" s="108"/>
      <c r="Z26" s="108"/>
      <c r="AA26" s="113" t="s">
        <v>133</v>
      </c>
      <c r="AB26" s="112"/>
      <c r="AC26" s="200" t="s">
        <v>16</v>
      </c>
    </row>
    <row r="27" spans="1:29">
      <c r="A27" s="106" t="s">
        <v>380</v>
      </c>
      <c r="B27" s="106" t="s">
        <v>932</v>
      </c>
      <c r="C27" s="106" t="s">
        <v>968</v>
      </c>
      <c r="D27" s="106" t="s">
        <v>916</v>
      </c>
      <c r="E27" s="108" t="s">
        <v>971</v>
      </c>
      <c r="F27" s="106" t="s">
        <v>384</v>
      </c>
      <c r="G27" s="109">
        <v>41617</v>
      </c>
      <c r="H27" s="110" t="s">
        <v>385</v>
      </c>
      <c r="I27" s="110" t="s">
        <v>385</v>
      </c>
      <c r="J27" s="109">
        <v>41639</v>
      </c>
      <c r="K27" s="106" t="s">
        <v>386</v>
      </c>
      <c r="L27" s="106" t="s">
        <v>428</v>
      </c>
      <c r="M27" s="106" t="s">
        <v>388</v>
      </c>
      <c r="N27" s="108" t="s">
        <v>429</v>
      </c>
      <c r="O27" s="108" t="s">
        <v>390</v>
      </c>
      <c r="P27" s="111" t="s">
        <v>437</v>
      </c>
      <c r="Q27" s="111" t="s">
        <v>132</v>
      </c>
      <c r="R27" s="107"/>
      <c r="S27" s="107"/>
      <c r="T27" s="107" t="s">
        <v>1003</v>
      </c>
      <c r="U27" s="106" t="s">
        <v>393</v>
      </c>
      <c r="V27" s="108"/>
      <c r="W27" s="108"/>
      <c r="X27" s="112"/>
      <c r="Y27" s="108"/>
      <c r="Z27" s="108"/>
      <c r="AA27" s="113" t="s">
        <v>133</v>
      </c>
      <c r="AB27" s="112"/>
      <c r="AC27" s="200" t="s">
        <v>16</v>
      </c>
    </row>
    <row r="28" spans="1:29">
      <c r="A28" s="106" t="s">
        <v>380</v>
      </c>
      <c r="B28" s="106" t="s">
        <v>932</v>
      </c>
      <c r="C28" s="106" t="s">
        <v>968</v>
      </c>
      <c r="D28" s="106" t="s">
        <v>916</v>
      </c>
      <c r="E28" s="108" t="s">
        <v>971</v>
      </c>
      <c r="F28" s="106" t="s">
        <v>384</v>
      </c>
      <c r="G28" s="109">
        <v>41617</v>
      </c>
      <c r="H28" s="110" t="s">
        <v>385</v>
      </c>
      <c r="I28" s="110" t="s">
        <v>385</v>
      </c>
      <c r="J28" s="109">
        <v>41639</v>
      </c>
      <c r="K28" s="106" t="s">
        <v>386</v>
      </c>
      <c r="L28" s="106" t="s">
        <v>428</v>
      </c>
      <c r="M28" s="106" t="s">
        <v>388</v>
      </c>
      <c r="N28" s="108" t="s">
        <v>429</v>
      </c>
      <c r="O28" s="108" t="s">
        <v>390</v>
      </c>
      <c r="P28" s="111" t="s">
        <v>438</v>
      </c>
      <c r="Q28" s="111" t="s">
        <v>132</v>
      </c>
      <c r="R28" s="107"/>
      <c r="S28" s="107"/>
      <c r="T28" s="107" t="s">
        <v>1004</v>
      </c>
      <c r="U28" s="106" t="s">
        <v>393</v>
      </c>
      <c r="V28" s="108"/>
      <c r="W28" s="108"/>
      <c r="X28" s="112"/>
      <c r="Y28" s="108"/>
      <c r="Z28" s="108"/>
      <c r="AA28" s="113" t="s">
        <v>133</v>
      </c>
      <c r="AB28" s="112"/>
      <c r="AC28" s="200" t="s">
        <v>16</v>
      </c>
    </row>
    <row r="29" spans="1:29">
      <c r="A29" s="106" t="s">
        <v>380</v>
      </c>
      <c r="B29" s="106" t="s">
        <v>932</v>
      </c>
      <c r="C29" s="106" t="s">
        <v>968</v>
      </c>
      <c r="D29" s="106" t="s">
        <v>918</v>
      </c>
      <c r="E29" s="108" t="s">
        <v>973</v>
      </c>
      <c r="F29" s="106" t="s">
        <v>384</v>
      </c>
      <c r="G29" s="109">
        <v>41617</v>
      </c>
      <c r="H29" s="110" t="s">
        <v>385</v>
      </c>
      <c r="I29" s="110" t="s">
        <v>385</v>
      </c>
      <c r="J29" s="109">
        <v>41639</v>
      </c>
      <c r="K29" s="106" t="s">
        <v>386</v>
      </c>
      <c r="L29" s="106" t="s">
        <v>428</v>
      </c>
      <c r="M29" s="106" t="s">
        <v>388</v>
      </c>
      <c r="N29" s="108" t="s">
        <v>429</v>
      </c>
      <c r="O29" s="108" t="s">
        <v>390</v>
      </c>
      <c r="P29" s="111" t="s">
        <v>430</v>
      </c>
      <c r="Q29" s="111" t="s">
        <v>132</v>
      </c>
      <c r="R29" s="107"/>
      <c r="S29" s="107"/>
      <c r="T29" s="107" t="s">
        <v>1005</v>
      </c>
      <c r="U29" s="106" t="s">
        <v>393</v>
      </c>
      <c r="V29" s="108"/>
      <c r="W29" s="108"/>
      <c r="X29" s="112"/>
      <c r="Y29" s="108"/>
      <c r="Z29" s="108"/>
      <c r="AA29" s="113" t="s">
        <v>133</v>
      </c>
      <c r="AB29" s="112"/>
      <c r="AC29" s="200" t="s">
        <v>1116</v>
      </c>
    </row>
    <row r="30" spans="1:29">
      <c r="A30" s="106" t="s">
        <v>380</v>
      </c>
      <c r="B30" s="106" t="s">
        <v>932</v>
      </c>
      <c r="C30" s="106" t="s">
        <v>968</v>
      </c>
      <c r="D30" s="106" t="s">
        <v>918</v>
      </c>
      <c r="E30" s="108" t="s">
        <v>973</v>
      </c>
      <c r="F30" s="106" t="s">
        <v>384</v>
      </c>
      <c r="G30" s="109">
        <v>41617</v>
      </c>
      <c r="H30" s="110" t="s">
        <v>385</v>
      </c>
      <c r="I30" s="110" t="s">
        <v>385</v>
      </c>
      <c r="J30" s="109">
        <v>41639</v>
      </c>
      <c r="K30" s="106" t="s">
        <v>386</v>
      </c>
      <c r="L30" s="106" t="s">
        <v>428</v>
      </c>
      <c r="M30" s="106" t="s">
        <v>388</v>
      </c>
      <c r="N30" s="108" t="s">
        <v>429</v>
      </c>
      <c r="O30" s="108" t="s">
        <v>390</v>
      </c>
      <c r="P30" s="111" t="s">
        <v>431</v>
      </c>
      <c r="Q30" s="111" t="s">
        <v>132</v>
      </c>
      <c r="R30" s="107"/>
      <c r="S30" s="107"/>
      <c r="T30" s="107" t="s">
        <v>1006</v>
      </c>
      <c r="U30" s="106" t="s">
        <v>393</v>
      </c>
      <c r="V30" s="108"/>
      <c r="W30" s="108"/>
      <c r="X30" s="112"/>
      <c r="Y30" s="108"/>
      <c r="Z30" s="108"/>
      <c r="AA30" s="113" t="s">
        <v>133</v>
      </c>
      <c r="AB30" s="112"/>
      <c r="AC30" s="200" t="s">
        <v>1116</v>
      </c>
    </row>
    <row r="31" spans="1:29">
      <c r="A31" s="106" t="s">
        <v>380</v>
      </c>
      <c r="B31" s="106" t="s">
        <v>932</v>
      </c>
      <c r="C31" s="106" t="s">
        <v>968</v>
      </c>
      <c r="D31" s="106" t="s">
        <v>918</v>
      </c>
      <c r="E31" s="108" t="s">
        <v>973</v>
      </c>
      <c r="F31" s="106" t="s">
        <v>384</v>
      </c>
      <c r="G31" s="109">
        <v>41617</v>
      </c>
      <c r="H31" s="110" t="s">
        <v>385</v>
      </c>
      <c r="I31" s="110" t="s">
        <v>385</v>
      </c>
      <c r="J31" s="109">
        <v>41639</v>
      </c>
      <c r="K31" s="106" t="s">
        <v>386</v>
      </c>
      <c r="L31" s="106" t="s">
        <v>428</v>
      </c>
      <c r="M31" s="106" t="s">
        <v>388</v>
      </c>
      <c r="N31" s="108" t="s">
        <v>429</v>
      </c>
      <c r="O31" s="108" t="s">
        <v>390</v>
      </c>
      <c r="P31" s="111" t="s">
        <v>432</v>
      </c>
      <c r="Q31" s="111" t="s">
        <v>132</v>
      </c>
      <c r="R31" s="107"/>
      <c r="S31" s="107"/>
      <c r="T31" s="107" t="s">
        <v>1007</v>
      </c>
      <c r="U31" s="106" t="s">
        <v>393</v>
      </c>
      <c r="V31" s="108"/>
      <c r="W31" s="108"/>
      <c r="X31" s="112"/>
      <c r="Y31" s="108"/>
      <c r="Z31" s="108"/>
      <c r="AA31" s="113" t="s">
        <v>133</v>
      </c>
      <c r="AB31" s="112"/>
      <c r="AC31" s="200" t="s">
        <v>1116</v>
      </c>
    </row>
    <row r="32" spans="1:29">
      <c r="A32" s="106" t="s">
        <v>380</v>
      </c>
      <c r="B32" s="106" t="s">
        <v>932</v>
      </c>
      <c r="C32" s="106" t="s">
        <v>968</v>
      </c>
      <c r="D32" s="106" t="s">
        <v>918</v>
      </c>
      <c r="E32" s="108" t="s">
        <v>973</v>
      </c>
      <c r="F32" s="106" t="s">
        <v>384</v>
      </c>
      <c r="G32" s="109">
        <v>41617</v>
      </c>
      <c r="H32" s="110" t="s">
        <v>385</v>
      </c>
      <c r="I32" s="110" t="s">
        <v>385</v>
      </c>
      <c r="J32" s="109">
        <v>41639</v>
      </c>
      <c r="K32" s="106" t="s">
        <v>386</v>
      </c>
      <c r="L32" s="106" t="s">
        <v>428</v>
      </c>
      <c r="M32" s="106" t="s">
        <v>388</v>
      </c>
      <c r="N32" s="108" t="s">
        <v>429</v>
      </c>
      <c r="O32" s="108" t="s">
        <v>390</v>
      </c>
      <c r="P32" s="111" t="s">
        <v>433</v>
      </c>
      <c r="Q32" s="111" t="s">
        <v>132</v>
      </c>
      <c r="R32" s="107"/>
      <c r="S32" s="107"/>
      <c r="T32" s="107" t="s">
        <v>1008</v>
      </c>
      <c r="U32" s="106" t="s">
        <v>393</v>
      </c>
      <c r="V32" s="108"/>
      <c r="W32" s="108"/>
      <c r="X32" s="112"/>
      <c r="Y32" s="108"/>
      <c r="Z32" s="108"/>
      <c r="AA32" s="113" t="s">
        <v>133</v>
      </c>
      <c r="AB32" s="112"/>
      <c r="AC32" s="200" t="s">
        <v>1116</v>
      </c>
    </row>
    <row r="33" spans="1:29">
      <c r="A33" s="106" t="s">
        <v>380</v>
      </c>
      <c r="B33" s="106" t="s">
        <v>932</v>
      </c>
      <c r="C33" s="106" t="s">
        <v>968</v>
      </c>
      <c r="D33" s="106" t="s">
        <v>918</v>
      </c>
      <c r="E33" s="108" t="s">
        <v>973</v>
      </c>
      <c r="F33" s="106" t="s">
        <v>384</v>
      </c>
      <c r="G33" s="109">
        <v>41617</v>
      </c>
      <c r="H33" s="110" t="s">
        <v>385</v>
      </c>
      <c r="I33" s="110" t="s">
        <v>385</v>
      </c>
      <c r="J33" s="109">
        <v>41639</v>
      </c>
      <c r="K33" s="106" t="s">
        <v>386</v>
      </c>
      <c r="L33" s="106" t="s">
        <v>428</v>
      </c>
      <c r="M33" s="106" t="s">
        <v>388</v>
      </c>
      <c r="N33" s="108" t="s">
        <v>429</v>
      </c>
      <c r="O33" s="108" t="s">
        <v>390</v>
      </c>
      <c r="P33" s="111" t="s">
        <v>434</v>
      </c>
      <c r="Q33" s="111" t="s">
        <v>132</v>
      </c>
      <c r="R33" s="107"/>
      <c r="S33" s="107"/>
      <c r="T33" s="107" t="s">
        <v>910</v>
      </c>
      <c r="U33" s="106" t="s">
        <v>393</v>
      </c>
      <c r="V33" s="108"/>
      <c r="W33" s="108"/>
      <c r="X33" s="112"/>
      <c r="Y33" s="108"/>
      <c r="Z33" s="108"/>
      <c r="AA33" s="113" t="s">
        <v>133</v>
      </c>
      <c r="AB33" s="112"/>
      <c r="AC33" s="200" t="s">
        <v>1116</v>
      </c>
    </row>
    <row r="34" spans="1:29">
      <c r="A34" s="106" t="s">
        <v>380</v>
      </c>
      <c r="B34" s="106" t="s">
        <v>932</v>
      </c>
      <c r="C34" s="106" t="s">
        <v>968</v>
      </c>
      <c r="D34" s="106" t="s">
        <v>918</v>
      </c>
      <c r="E34" s="108" t="s">
        <v>973</v>
      </c>
      <c r="F34" s="106" t="s">
        <v>384</v>
      </c>
      <c r="G34" s="109">
        <v>41617</v>
      </c>
      <c r="H34" s="110" t="s">
        <v>385</v>
      </c>
      <c r="I34" s="110" t="s">
        <v>385</v>
      </c>
      <c r="J34" s="109">
        <v>41639</v>
      </c>
      <c r="K34" s="106" t="s">
        <v>386</v>
      </c>
      <c r="L34" s="106" t="s">
        <v>428</v>
      </c>
      <c r="M34" s="106" t="s">
        <v>388</v>
      </c>
      <c r="N34" s="108" t="s">
        <v>429</v>
      </c>
      <c r="O34" s="108" t="s">
        <v>390</v>
      </c>
      <c r="P34" s="111" t="s">
        <v>435</v>
      </c>
      <c r="Q34" s="111" t="s">
        <v>132</v>
      </c>
      <c r="R34" s="107"/>
      <c r="S34" s="107"/>
      <c r="T34" s="107" t="s">
        <v>1009</v>
      </c>
      <c r="U34" s="106" t="s">
        <v>393</v>
      </c>
      <c r="V34" s="108"/>
      <c r="W34" s="108"/>
      <c r="X34" s="112"/>
      <c r="Y34" s="108"/>
      <c r="Z34" s="108"/>
      <c r="AA34" s="113" t="s">
        <v>133</v>
      </c>
      <c r="AB34" s="112"/>
      <c r="AC34" s="200" t="s">
        <v>1116</v>
      </c>
    </row>
    <row r="35" spans="1:29">
      <c r="A35" s="106" t="s">
        <v>380</v>
      </c>
      <c r="B35" s="106" t="s">
        <v>932</v>
      </c>
      <c r="C35" s="106" t="s">
        <v>968</v>
      </c>
      <c r="D35" s="106" t="s">
        <v>918</v>
      </c>
      <c r="E35" s="108" t="s">
        <v>973</v>
      </c>
      <c r="F35" s="106" t="s">
        <v>384</v>
      </c>
      <c r="G35" s="109">
        <v>41617</v>
      </c>
      <c r="H35" s="110" t="s">
        <v>385</v>
      </c>
      <c r="I35" s="110" t="s">
        <v>385</v>
      </c>
      <c r="J35" s="109">
        <v>41639</v>
      </c>
      <c r="K35" s="106" t="s">
        <v>386</v>
      </c>
      <c r="L35" s="106" t="s">
        <v>428</v>
      </c>
      <c r="M35" s="106" t="s">
        <v>388</v>
      </c>
      <c r="N35" s="108" t="s">
        <v>429</v>
      </c>
      <c r="O35" s="108" t="s">
        <v>390</v>
      </c>
      <c r="P35" s="111" t="s">
        <v>436</v>
      </c>
      <c r="Q35" s="111" t="s">
        <v>132</v>
      </c>
      <c r="R35" s="107"/>
      <c r="S35" s="107"/>
      <c r="T35" s="107" t="s">
        <v>1010</v>
      </c>
      <c r="U35" s="106" t="s">
        <v>393</v>
      </c>
      <c r="V35" s="108"/>
      <c r="W35" s="108"/>
      <c r="X35" s="112"/>
      <c r="Y35" s="108"/>
      <c r="Z35" s="108"/>
      <c r="AA35" s="113" t="s">
        <v>133</v>
      </c>
      <c r="AB35" s="112"/>
      <c r="AC35" s="200" t="s">
        <v>1116</v>
      </c>
    </row>
    <row r="36" spans="1:29">
      <c r="A36" s="106" t="s">
        <v>380</v>
      </c>
      <c r="B36" s="106" t="s">
        <v>932</v>
      </c>
      <c r="C36" s="106" t="s">
        <v>968</v>
      </c>
      <c r="D36" s="106" t="s">
        <v>918</v>
      </c>
      <c r="E36" s="108" t="s">
        <v>973</v>
      </c>
      <c r="F36" s="106" t="s">
        <v>384</v>
      </c>
      <c r="G36" s="109">
        <v>41617</v>
      </c>
      <c r="H36" s="110" t="s">
        <v>385</v>
      </c>
      <c r="I36" s="110" t="s">
        <v>385</v>
      </c>
      <c r="J36" s="109">
        <v>41639</v>
      </c>
      <c r="K36" s="106" t="s">
        <v>386</v>
      </c>
      <c r="L36" s="106" t="s">
        <v>428</v>
      </c>
      <c r="M36" s="106" t="s">
        <v>388</v>
      </c>
      <c r="N36" s="108" t="s">
        <v>429</v>
      </c>
      <c r="O36" s="108" t="s">
        <v>390</v>
      </c>
      <c r="P36" s="111" t="s">
        <v>437</v>
      </c>
      <c r="Q36" s="111" t="s">
        <v>132</v>
      </c>
      <c r="R36" s="107"/>
      <c r="S36" s="107"/>
      <c r="T36" s="107" t="s">
        <v>1011</v>
      </c>
      <c r="U36" s="106" t="s">
        <v>393</v>
      </c>
      <c r="V36" s="108"/>
      <c r="W36" s="108"/>
      <c r="X36" s="112"/>
      <c r="Y36" s="108"/>
      <c r="Z36" s="108"/>
      <c r="AA36" s="113" t="s">
        <v>133</v>
      </c>
      <c r="AB36" s="112"/>
      <c r="AC36" s="200" t="s">
        <v>1116</v>
      </c>
    </row>
    <row r="37" spans="1:29">
      <c r="A37" s="106" t="s">
        <v>380</v>
      </c>
      <c r="B37" s="106" t="s">
        <v>932</v>
      </c>
      <c r="C37" s="106" t="s">
        <v>968</v>
      </c>
      <c r="D37" s="106" t="s">
        <v>918</v>
      </c>
      <c r="E37" s="108" t="s">
        <v>973</v>
      </c>
      <c r="F37" s="106" t="s">
        <v>384</v>
      </c>
      <c r="G37" s="109">
        <v>41617</v>
      </c>
      <c r="H37" s="110" t="s">
        <v>385</v>
      </c>
      <c r="I37" s="110" t="s">
        <v>385</v>
      </c>
      <c r="J37" s="109">
        <v>41639</v>
      </c>
      <c r="K37" s="106" t="s">
        <v>386</v>
      </c>
      <c r="L37" s="106" t="s">
        <v>428</v>
      </c>
      <c r="M37" s="106" t="s">
        <v>388</v>
      </c>
      <c r="N37" s="108" t="s">
        <v>429</v>
      </c>
      <c r="O37" s="108" t="s">
        <v>390</v>
      </c>
      <c r="P37" s="111" t="s">
        <v>438</v>
      </c>
      <c r="Q37" s="111" t="s">
        <v>132</v>
      </c>
      <c r="R37" s="107"/>
      <c r="S37" s="107"/>
      <c r="T37" s="107" t="s">
        <v>1012</v>
      </c>
      <c r="U37" s="106" t="s">
        <v>393</v>
      </c>
      <c r="V37" s="108"/>
      <c r="W37" s="108"/>
      <c r="X37" s="112"/>
      <c r="Y37" s="108"/>
      <c r="Z37" s="108"/>
      <c r="AA37" s="113" t="s">
        <v>133</v>
      </c>
      <c r="AB37" s="112"/>
      <c r="AC37" s="200" t="s">
        <v>1116</v>
      </c>
    </row>
    <row r="38" spans="1:29">
      <c r="A38" s="106" t="s">
        <v>380</v>
      </c>
      <c r="B38" s="106" t="s">
        <v>932</v>
      </c>
      <c r="C38" s="106" t="s">
        <v>968</v>
      </c>
      <c r="D38" s="106" t="s">
        <v>920</v>
      </c>
      <c r="E38" s="108" t="s">
        <v>975</v>
      </c>
      <c r="F38" s="106" t="s">
        <v>384</v>
      </c>
      <c r="G38" s="109">
        <v>41617</v>
      </c>
      <c r="H38" s="110" t="s">
        <v>385</v>
      </c>
      <c r="I38" s="110" t="s">
        <v>385</v>
      </c>
      <c r="J38" s="109">
        <v>41639</v>
      </c>
      <c r="K38" s="106" t="s">
        <v>386</v>
      </c>
      <c r="L38" s="106" t="s">
        <v>428</v>
      </c>
      <c r="M38" s="106" t="s">
        <v>388</v>
      </c>
      <c r="N38" s="108" t="s">
        <v>429</v>
      </c>
      <c r="O38" s="108" t="s">
        <v>390</v>
      </c>
      <c r="P38" s="111" t="s">
        <v>430</v>
      </c>
      <c r="Q38" s="111" t="s">
        <v>132</v>
      </c>
      <c r="R38" s="107"/>
      <c r="S38" s="107"/>
      <c r="T38" s="107" t="s">
        <v>1013</v>
      </c>
      <c r="U38" s="106" t="s">
        <v>393</v>
      </c>
      <c r="V38" s="108"/>
      <c r="W38" s="108"/>
      <c r="X38" s="112"/>
      <c r="Y38" s="108"/>
      <c r="Z38" s="108"/>
      <c r="AA38" s="113" t="s">
        <v>133</v>
      </c>
      <c r="AB38" s="112"/>
      <c r="AC38" s="200" t="s">
        <v>239</v>
      </c>
    </row>
    <row r="39" spans="1:29">
      <c r="A39" s="106" t="s">
        <v>380</v>
      </c>
      <c r="B39" s="106" t="s">
        <v>932</v>
      </c>
      <c r="C39" s="106" t="s">
        <v>968</v>
      </c>
      <c r="D39" s="106" t="s">
        <v>920</v>
      </c>
      <c r="E39" s="108" t="s">
        <v>975</v>
      </c>
      <c r="F39" s="106" t="s">
        <v>384</v>
      </c>
      <c r="G39" s="109">
        <v>41617</v>
      </c>
      <c r="H39" s="110" t="s">
        <v>385</v>
      </c>
      <c r="I39" s="110" t="s">
        <v>385</v>
      </c>
      <c r="J39" s="109">
        <v>41639</v>
      </c>
      <c r="K39" s="106" t="s">
        <v>386</v>
      </c>
      <c r="L39" s="106" t="s">
        <v>428</v>
      </c>
      <c r="M39" s="106" t="s">
        <v>388</v>
      </c>
      <c r="N39" s="108" t="s">
        <v>429</v>
      </c>
      <c r="O39" s="108" t="s">
        <v>390</v>
      </c>
      <c r="P39" s="111" t="s">
        <v>431</v>
      </c>
      <c r="Q39" s="111" t="s">
        <v>132</v>
      </c>
      <c r="R39" s="107"/>
      <c r="S39" s="107"/>
      <c r="T39" s="107" t="s">
        <v>1014</v>
      </c>
      <c r="U39" s="106" t="s">
        <v>393</v>
      </c>
      <c r="V39" s="108"/>
      <c r="W39" s="108"/>
      <c r="X39" s="112"/>
      <c r="Y39" s="108"/>
      <c r="Z39" s="108"/>
      <c r="AA39" s="113" t="s">
        <v>133</v>
      </c>
      <c r="AB39" s="112"/>
      <c r="AC39" s="200" t="s">
        <v>239</v>
      </c>
    </row>
    <row r="40" spans="1:29">
      <c r="A40" s="106" t="s">
        <v>380</v>
      </c>
      <c r="B40" s="106" t="s">
        <v>932</v>
      </c>
      <c r="C40" s="106" t="s">
        <v>968</v>
      </c>
      <c r="D40" s="106" t="s">
        <v>920</v>
      </c>
      <c r="E40" s="108" t="s">
        <v>975</v>
      </c>
      <c r="F40" s="106" t="s">
        <v>384</v>
      </c>
      <c r="G40" s="109">
        <v>41617</v>
      </c>
      <c r="H40" s="110" t="s">
        <v>385</v>
      </c>
      <c r="I40" s="110" t="s">
        <v>385</v>
      </c>
      <c r="J40" s="109">
        <v>41639</v>
      </c>
      <c r="K40" s="106" t="s">
        <v>386</v>
      </c>
      <c r="L40" s="106" t="s">
        <v>428</v>
      </c>
      <c r="M40" s="106" t="s">
        <v>388</v>
      </c>
      <c r="N40" s="108" t="s">
        <v>429</v>
      </c>
      <c r="O40" s="108" t="s">
        <v>390</v>
      </c>
      <c r="P40" s="111" t="s">
        <v>432</v>
      </c>
      <c r="Q40" s="111" t="s">
        <v>132</v>
      </c>
      <c r="R40" s="107"/>
      <c r="S40" s="107"/>
      <c r="T40" s="107" t="s">
        <v>1015</v>
      </c>
      <c r="U40" s="106" t="s">
        <v>393</v>
      </c>
      <c r="V40" s="108"/>
      <c r="W40" s="108"/>
      <c r="X40" s="112"/>
      <c r="Y40" s="108"/>
      <c r="Z40" s="108"/>
      <c r="AA40" s="113" t="s">
        <v>133</v>
      </c>
      <c r="AB40" s="112"/>
      <c r="AC40" s="200" t="s">
        <v>239</v>
      </c>
    </row>
    <row r="41" spans="1:29">
      <c r="A41" s="106" t="s">
        <v>380</v>
      </c>
      <c r="B41" s="106" t="s">
        <v>932</v>
      </c>
      <c r="C41" s="106" t="s">
        <v>968</v>
      </c>
      <c r="D41" s="106" t="s">
        <v>920</v>
      </c>
      <c r="E41" s="108" t="s">
        <v>975</v>
      </c>
      <c r="F41" s="106" t="s">
        <v>384</v>
      </c>
      <c r="G41" s="109">
        <v>41617</v>
      </c>
      <c r="H41" s="110" t="s">
        <v>385</v>
      </c>
      <c r="I41" s="110" t="s">
        <v>385</v>
      </c>
      <c r="J41" s="109">
        <v>41639</v>
      </c>
      <c r="K41" s="106" t="s">
        <v>386</v>
      </c>
      <c r="L41" s="106" t="s">
        <v>428</v>
      </c>
      <c r="M41" s="106" t="s">
        <v>388</v>
      </c>
      <c r="N41" s="108" t="s">
        <v>429</v>
      </c>
      <c r="O41" s="108" t="s">
        <v>390</v>
      </c>
      <c r="P41" s="111" t="s">
        <v>433</v>
      </c>
      <c r="Q41" s="111" t="s">
        <v>132</v>
      </c>
      <c r="R41" s="107"/>
      <c r="S41" s="107"/>
      <c r="T41" s="107" t="s">
        <v>1016</v>
      </c>
      <c r="U41" s="106" t="s">
        <v>393</v>
      </c>
      <c r="V41" s="108"/>
      <c r="W41" s="108"/>
      <c r="X41" s="112"/>
      <c r="Y41" s="108"/>
      <c r="Z41" s="108"/>
      <c r="AA41" s="113" t="s">
        <v>133</v>
      </c>
      <c r="AB41" s="112"/>
      <c r="AC41" s="200" t="s">
        <v>239</v>
      </c>
    </row>
    <row r="42" spans="1:29">
      <c r="A42" s="106" t="s">
        <v>380</v>
      </c>
      <c r="B42" s="106" t="s">
        <v>932</v>
      </c>
      <c r="C42" s="106" t="s">
        <v>968</v>
      </c>
      <c r="D42" s="106" t="s">
        <v>920</v>
      </c>
      <c r="E42" s="108" t="s">
        <v>975</v>
      </c>
      <c r="F42" s="106" t="s">
        <v>384</v>
      </c>
      <c r="G42" s="109">
        <v>41617</v>
      </c>
      <c r="H42" s="110" t="s">
        <v>385</v>
      </c>
      <c r="I42" s="110" t="s">
        <v>385</v>
      </c>
      <c r="J42" s="109">
        <v>41639</v>
      </c>
      <c r="K42" s="106" t="s">
        <v>386</v>
      </c>
      <c r="L42" s="106" t="s">
        <v>428</v>
      </c>
      <c r="M42" s="106" t="s">
        <v>388</v>
      </c>
      <c r="N42" s="108" t="s">
        <v>429</v>
      </c>
      <c r="O42" s="108" t="s">
        <v>390</v>
      </c>
      <c r="P42" s="111" t="s">
        <v>434</v>
      </c>
      <c r="Q42" s="111" t="s">
        <v>132</v>
      </c>
      <c r="R42" s="107"/>
      <c r="S42" s="107"/>
      <c r="T42" s="107" t="s">
        <v>1017</v>
      </c>
      <c r="U42" s="106" t="s">
        <v>393</v>
      </c>
      <c r="V42" s="108"/>
      <c r="W42" s="108"/>
      <c r="X42" s="112"/>
      <c r="Y42" s="108"/>
      <c r="Z42" s="108"/>
      <c r="AA42" s="113" t="s">
        <v>133</v>
      </c>
      <c r="AB42" s="112"/>
      <c r="AC42" s="200" t="s">
        <v>239</v>
      </c>
    </row>
    <row r="43" spans="1:29">
      <c r="A43" s="106" t="s">
        <v>380</v>
      </c>
      <c r="B43" s="106" t="s">
        <v>932</v>
      </c>
      <c r="C43" s="106" t="s">
        <v>968</v>
      </c>
      <c r="D43" s="106" t="s">
        <v>920</v>
      </c>
      <c r="E43" s="108" t="s">
        <v>975</v>
      </c>
      <c r="F43" s="106" t="s">
        <v>384</v>
      </c>
      <c r="G43" s="109">
        <v>41617</v>
      </c>
      <c r="H43" s="110" t="s">
        <v>385</v>
      </c>
      <c r="I43" s="110" t="s">
        <v>385</v>
      </c>
      <c r="J43" s="109">
        <v>41639</v>
      </c>
      <c r="K43" s="106" t="s">
        <v>386</v>
      </c>
      <c r="L43" s="106" t="s">
        <v>428</v>
      </c>
      <c r="M43" s="106" t="s">
        <v>388</v>
      </c>
      <c r="N43" s="108" t="s">
        <v>429</v>
      </c>
      <c r="O43" s="108" t="s">
        <v>390</v>
      </c>
      <c r="P43" s="111" t="s">
        <v>435</v>
      </c>
      <c r="Q43" s="111" t="s">
        <v>132</v>
      </c>
      <c r="R43" s="107"/>
      <c r="S43" s="107"/>
      <c r="T43" s="107" t="s">
        <v>1018</v>
      </c>
      <c r="U43" s="106" t="s">
        <v>393</v>
      </c>
      <c r="V43" s="108"/>
      <c r="W43" s="108"/>
      <c r="X43" s="112"/>
      <c r="Y43" s="108"/>
      <c r="Z43" s="108"/>
      <c r="AA43" s="113" t="s">
        <v>133</v>
      </c>
      <c r="AB43" s="112"/>
      <c r="AC43" s="200" t="s">
        <v>239</v>
      </c>
    </row>
    <row r="44" spans="1:29">
      <c r="A44" s="106" t="s">
        <v>380</v>
      </c>
      <c r="B44" s="106" t="s">
        <v>932</v>
      </c>
      <c r="C44" s="106" t="s">
        <v>968</v>
      </c>
      <c r="D44" s="106" t="s">
        <v>920</v>
      </c>
      <c r="E44" s="108" t="s">
        <v>975</v>
      </c>
      <c r="F44" s="106" t="s">
        <v>384</v>
      </c>
      <c r="G44" s="109">
        <v>41617</v>
      </c>
      <c r="H44" s="110" t="s">
        <v>385</v>
      </c>
      <c r="I44" s="110" t="s">
        <v>385</v>
      </c>
      <c r="J44" s="109">
        <v>41639</v>
      </c>
      <c r="K44" s="106" t="s">
        <v>386</v>
      </c>
      <c r="L44" s="106" t="s">
        <v>428</v>
      </c>
      <c r="M44" s="106" t="s">
        <v>388</v>
      </c>
      <c r="N44" s="108" t="s">
        <v>429</v>
      </c>
      <c r="O44" s="108" t="s">
        <v>390</v>
      </c>
      <c r="P44" s="111" t="s">
        <v>436</v>
      </c>
      <c r="Q44" s="111" t="s">
        <v>132</v>
      </c>
      <c r="R44" s="107"/>
      <c r="S44" s="107"/>
      <c r="T44" s="107" t="s">
        <v>1019</v>
      </c>
      <c r="U44" s="106" t="s">
        <v>393</v>
      </c>
      <c r="V44" s="108"/>
      <c r="W44" s="108"/>
      <c r="X44" s="112"/>
      <c r="Y44" s="108"/>
      <c r="Z44" s="108"/>
      <c r="AA44" s="113" t="s">
        <v>133</v>
      </c>
      <c r="AB44" s="112"/>
      <c r="AC44" s="200" t="s">
        <v>239</v>
      </c>
    </row>
    <row r="45" spans="1:29">
      <c r="A45" s="106" t="s">
        <v>380</v>
      </c>
      <c r="B45" s="106" t="s">
        <v>932</v>
      </c>
      <c r="C45" s="106" t="s">
        <v>968</v>
      </c>
      <c r="D45" s="106" t="s">
        <v>920</v>
      </c>
      <c r="E45" s="108" t="s">
        <v>975</v>
      </c>
      <c r="F45" s="106" t="s">
        <v>384</v>
      </c>
      <c r="G45" s="109">
        <v>41617</v>
      </c>
      <c r="H45" s="110" t="s">
        <v>385</v>
      </c>
      <c r="I45" s="110" t="s">
        <v>385</v>
      </c>
      <c r="J45" s="109">
        <v>41639</v>
      </c>
      <c r="K45" s="106" t="s">
        <v>386</v>
      </c>
      <c r="L45" s="106" t="s">
        <v>428</v>
      </c>
      <c r="M45" s="106" t="s">
        <v>388</v>
      </c>
      <c r="N45" s="108" t="s">
        <v>429</v>
      </c>
      <c r="O45" s="108" t="s">
        <v>390</v>
      </c>
      <c r="P45" s="111" t="s">
        <v>437</v>
      </c>
      <c r="Q45" s="111" t="s">
        <v>132</v>
      </c>
      <c r="R45" s="107"/>
      <c r="S45" s="107"/>
      <c r="T45" s="107" t="s">
        <v>171</v>
      </c>
      <c r="U45" s="106" t="s">
        <v>393</v>
      </c>
      <c r="V45" s="108"/>
      <c r="W45" s="108"/>
      <c r="X45" s="112"/>
      <c r="Y45" s="108"/>
      <c r="Z45" s="108"/>
      <c r="AA45" s="113" t="s">
        <v>133</v>
      </c>
      <c r="AB45" s="112"/>
      <c r="AC45" s="200" t="s">
        <v>239</v>
      </c>
    </row>
    <row r="46" spans="1:29">
      <c r="A46" s="106" t="s">
        <v>380</v>
      </c>
      <c r="B46" s="106" t="s">
        <v>932</v>
      </c>
      <c r="C46" s="106" t="s">
        <v>968</v>
      </c>
      <c r="D46" s="106" t="s">
        <v>920</v>
      </c>
      <c r="E46" s="108" t="s">
        <v>975</v>
      </c>
      <c r="F46" s="106" t="s">
        <v>384</v>
      </c>
      <c r="G46" s="109">
        <v>41617</v>
      </c>
      <c r="H46" s="110" t="s">
        <v>385</v>
      </c>
      <c r="I46" s="110" t="s">
        <v>385</v>
      </c>
      <c r="J46" s="109">
        <v>41639</v>
      </c>
      <c r="K46" s="106" t="s">
        <v>386</v>
      </c>
      <c r="L46" s="106" t="s">
        <v>428</v>
      </c>
      <c r="M46" s="106" t="s">
        <v>388</v>
      </c>
      <c r="N46" s="108" t="s">
        <v>429</v>
      </c>
      <c r="O46" s="108" t="s">
        <v>390</v>
      </c>
      <c r="P46" s="111" t="s">
        <v>438</v>
      </c>
      <c r="Q46" s="111" t="s">
        <v>132</v>
      </c>
      <c r="R46" s="107"/>
      <c r="S46" s="107"/>
      <c r="T46" s="107" t="s">
        <v>1020</v>
      </c>
      <c r="U46" s="106" t="s">
        <v>393</v>
      </c>
      <c r="V46" s="108"/>
      <c r="W46" s="108"/>
      <c r="X46" s="112"/>
      <c r="Y46" s="108"/>
      <c r="Z46" s="108"/>
      <c r="AA46" s="113" t="s">
        <v>133</v>
      </c>
      <c r="AB46" s="112"/>
      <c r="AC46" s="200" t="s">
        <v>239</v>
      </c>
    </row>
    <row r="47" spans="1:29">
      <c r="A47" s="106" t="s">
        <v>380</v>
      </c>
      <c r="B47" s="106" t="s">
        <v>932</v>
      </c>
      <c r="C47" s="106" t="s">
        <v>968</v>
      </c>
      <c r="D47" s="106" t="s">
        <v>922</v>
      </c>
      <c r="E47" s="108" t="s">
        <v>977</v>
      </c>
      <c r="F47" s="106" t="s">
        <v>384</v>
      </c>
      <c r="G47" s="109">
        <v>41617</v>
      </c>
      <c r="H47" s="110" t="s">
        <v>385</v>
      </c>
      <c r="I47" s="110" t="s">
        <v>385</v>
      </c>
      <c r="J47" s="109">
        <v>41639</v>
      </c>
      <c r="K47" s="106" t="s">
        <v>386</v>
      </c>
      <c r="L47" s="106" t="s">
        <v>428</v>
      </c>
      <c r="M47" s="106" t="s">
        <v>388</v>
      </c>
      <c r="N47" s="108" t="s">
        <v>429</v>
      </c>
      <c r="O47" s="108" t="s">
        <v>390</v>
      </c>
      <c r="P47" s="111" t="s">
        <v>430</v>
      </c>
      <c r="Q47" s="111" t="s">
        <v>132</v>
      </c>
      <c r="R47" s="107"/>
      <c r="S47" s="107"/>
      <c r="T47" s="107" t="s">
        <v>1021</v>
      </c>
      <c r="U47" s="106" t="s">
        <v>393</v>
      </c>
      <c r="V47" s="108"/>
      <c r="W47" s="108"/>
      <c r="X47" s="112"/>
      <c r="Y47" s="108"/>
      <c r="Z47" s="108"/>
      <c r="AA47" s="113" t="s">
        <v>133</v>
      </c>
      <c r="AB47" s="112"/>
      <c r="AC47" s="200" t="s">
        <v>243</v>
      </c>
    </row>
    <row r="48" spans="1:29">
      <c r="A48" s="106" t="s">
        <v>380</v>
      </c>
      <c r="B48" s="106" t="s">
        <v>932</v>
      </c>
      <c r="C48" s="106" t="s">
        <v>968</v>
      </c>
      <c r="D48" s="106" t="s">
        <v>922</v>
      </c>
      <c r="E48" s="108" t="s">
        <v>977</v>
      </c>
      <c r="F48" s="106" t="s">
        <v>384</v>
      </c>
      <c r="G48" s="109">
        <v>41617</v>
      </c>
      <c r="H48" s="110" t="s">
        <v>385</v>
      </c>
      <c r="I48" s="110" t="s">
        <v>385</v>
      </c>
      <c r="J48" s="109">
        <v>41639</v>
      </c>
      <c r="K48" s="106" t="s">
        <v>386</v>
      </c>
      <c r="L48" s="106" t="s">
        <v>428</v>
      </c>
      <c r="M48" s="106" t="s">
        <v>388</v>
      </c>
      <c r="N48" s="108" t="s">
        <v>429</v>
      </c>
      <c r="O48" s="108" t="s">
        <v>390</v>
      </c>
      <c r="P48" s="111" t="s">
        <v>431</v>
      </c>
      <c r="Q48" s="111" t="s">
        <v>132</v>
      </c>
      <c r="R48" s="107"/>
      <c r="S48" s="107"/>
      <c r="T48" s="107" t="s">
        <v>1022</v>
      </c>
      <c r="U48" s="106" t="s">
        <v>393</v>
      </c>
      <c r="V48" s="108"/>
      <c r="W48" s="108"/>
      <c r="X48" s="112"/>
      <c r="Y48" s="108"/>
      <c r="Z48" s="108"/>
      <c r="AA48" s="113" t="s">
        <v>133</v>
      </c>
      <c r="AB48" s="112"/>
      <c r="AC48" s="200" t="s">
        <v>243</v>
      </c>
    </row>
    <row r="49" spans="1:29">
      <c r="A49" s="106" t="s">
        <v>380</v>
      </c>
      <c r="B49" s="106" t="s">
        <v>932</v>
      </c>
      <c r="C49" s="106" t="s">
        <v>968</v>
      </c>
      <c r="D49" s="106" t="s">
        <v>922</v>
      </c>
      <c r="E49" s="108" t="s">
        <v>977</v>
      </c>
      <c r="F49" s="106" t="s">
        <v>384</v>
      </c>
      <c r="G49" s="109">
        <v>41617</v>
      </c>
      <c r="H49" s="110" t="s">
        <v>385</v>
      </c>
      <c r="I49" s="110" t="s">
        <v>385</v>
      </c>
      <c r="J49" s="109">
        <v>41639</v>
      </c>
      <c r="K49" s="106" t="s">
        <v>386</v>
      </c>
      <c r="L49" s="106" t="s">
        <v>428</v>
      </c>
      <c r="M49" s="106" t="s">
        <v>388</v>
      </c>
      <c r="N49" s="108" t="s">
        <v>429</v>
      </c>
      <c r="O49" s="108" t="s">
        <v>390</v>
      </c>
      <c r="P49" s="111" t="s">
        <v>432</v>
      </c>
      <c r="Q49" s="111" t="s">
        <v>132</v>
      </c>
      <c r="R49" s="107"/>
      <c r="S49" s="107"/>
      <c r="T49" s="107" t="s">
        <v>1023</v>
      </c>
      <c r="U49" s="106" t="s">
        <v>393</v>
      </c>
      <c r="V49" s="108"/>
      <c r="W49" s="108"/>
      <c r="X49" s="112"/>
      <c r="Y49" s="108"/>
      <c r="Z49" s="108"/>
      <c r="AA49" s="113" t="s">
        <v>133</v>
      </c>
      <c r="AB49" s="112"/>
      <c r="AC49" s="200" t="s">
        <v>243</v>
      </c>
    </row>
    <row r="50" spans="1:29">
      <c r="A50" s="106" t="s">
        <v>380</v>
      </c>
      <c r="B50" s="106" t="s">
        <v>932</v>
      </c>
      <c r="C50" s="106" t="s">
        <v>968</v>
      </c>
      <c r="D50" s="106" t="s">
        <v>922</v>
      </c>
      <c r="E50" s="108" t="s">
        <v>977</v>
      </c>
      <c r="F50" s="106" t="s">
        <v>384</v>
      </c>
      <c r="G50" s="109">
        <v>41617</v>
      </c>
      <c r="H50" s="110" t="s">
        <v>385</v>
      </c>
      <c r="I50" s="110" t="s">
        <v>385</v>
      </c>
      <c r="J50" s="109">
        <v>41639</v>
      </c>
      <c r="K50" s="106" t="s">
        <v>386</v>
      </c>
      <c r="L50" s="106" t="s">
        <v>428</v>
      </c>
      <c r="M50" s="106" t="s">
        <v>388</v>
      </c>
      <c r="N50" s="108" t="s">
        <v>429</v>
      </c>
      <c r="O50" s="108" t="s">
        <v>390</v>
      </c>
      <c r="P50" s="111" t="s">
        <v>433</v>
      </c>
      <c r="Q50" s="111" t="s">
        <v>132</v>
      </c>
      <c r="R50" s="107"/>
      <c r="S50" s="107"/>
      <c r="T50" s="107" t="s">
        <v>1024</v>
      </c>
      <c r="U50" s="106" t="s">
        <v>393</v>
      </c>
      <c r="V50" s="108"/>
      <c r="W50" s="108"/>
      <c r="X50" s="112"/>
      <c r="Y50" s="108"/>
      <c r="Z50" s="108"/>
      <c r="AA50" s="113" t="s">
        <v>133</v>
      </c>
      <c r="AB50" s="112"/>
      <c r="AC50" s="200" t="s">
        <v>243</v>
      </c>
    </row>
    <row r="51" spans="1:29">
      <c r="A51" s="106" t="s">
        <v>380</v>
      </c>
      <c r="B51" s="106" t="s">
        <v>932</v>
      </c>
      <c r="C51" s="106" t="s">
        <v>968</v>
      </c>
      <c r="D51" s="106" t="s">
        <v>922</v>
      </c>
      <c r="E51" s="108" t="s">
        <v>977</v>
      </c>
      <c r="F51" s="106" t="s">
        <v>384</v>
      </c>
      <c r="G51" s="109">
        <v>41617</v>
      </c>
      <c r="H51" s="110" t="s">
        <v>385</v>
      </c>
      <c r="I51" s="110" t="s">
        <v>385</v>
      </c>
      <c r="J51" s="109">
        <v>41639</v>
      </c>
      <c r="K51" s="106" t="s">
        <v>386</v>
      </c>
      <c r="L51" s="106" t="s">
        <v>428</v>
      </c>
      <c r="M51" s="106" t="s">
        <v>388</v>
      </c>
      <c r="N51" s="108" t="s">
        <v>429</v>
      </c>
      <c r="O51" s="108" t="s">
        <v>390</v>
      </c>
      <c r="P51" s="111" t="s">
        <v>434</v>
      </c>
      <c r="Q51" s="111" t="s">
        <v>132</v>
      </c>
      <c r="R51" s="107"/>
      <c r="S51" s="107"/>
      <c r="T51" s="107" t="s">
        <v>1025</v>
      </c>
      <c r="U51" s="106" t="s">
        <v>393</v>
      </c>
      <c r="V51" s="108"/>
      <c r="W51" s="108"/>
      <c r="X51" s="112"/>
      <c r="Y51" s="108"/>
      <c r="Z51" s="108"/>
      <c r="AA51" s="113" t="s">
        <v>133</v>
      </c>
      <c r="AB51" s="112"/>
      <c r="AC51" s="200" t="s">
        <v>243</v>
      </c>
    </row>
    <row r="52" spans="1:29">
      <c r="A52" s="106" t="s">
        <v>380</v>
      </c>
      <c r="B52" s="106" t="s">
        <v>932</v>
      </c>
      <c r="C52" s="106" t="s">
        <v>968</v>
      </c>
      <c r="D52" s="106" t="s">
        <v>922</v>
      </c>
      <c r="E52" s="108" t="s">
        <v>977</v>
      </c>
      <c r="F52" s="106" t="s">
        <v>384</v>
      </c>
      <c r="G52" s="109">
        <v>41617</v>
      </c>
      <c r="H52" s="110" t="s">
        <v>385</v>
      </c>
      <c r="I52" s="110" t="s">
        <v>385</v>
      </c>
      <c r="J52" s="109">
        <v>41639</v>
      </c>
      <c r="K52" s="106" t="s">
        <v>386</v>
      </c>
      <c r="L52" s="106" t="s">
        <v>428</v>
      </c>
      <c r="M52" s="106" t="s">
        <v>388</v>
      </c>
      <c r="N52" s="108" t="s">
        <v>429</v>
      </c>
      <c r="O52" s="108" t="s">
        <v>390</v>
      </c>
      <c r="P52" s="111" t="s">
        <v>435</v>
      </c>
      <c r="Q52" s="111" t="s">
        <v>132</v>
      </c>
      <c r="R52" s="107"/>
      <c r="S52" s="107"/>
      <c r="T52" s="107" t="s">
        <v>1026</v>
      </c>
      <c r="U52" s="106" t="s">
        <v>393</v>
      </c>
      <c r="V52" s="108"/>
      <c r="W52" s="108"/>
      <c r="X52" s="112"/>
      <c r="Y52" s="108"/>
      <c r="Z52" s="108"/>
      <c r="AA52" s="113" t="s">
        <v>133</v>
      </c>
      <c r="AB52" s="112"/>
      <c r="AC52" s="200" t="s">
        <v>243</v>
      </c>
    </row>
    <row r="53" spans="1:29">
      <c r="A53" s="106" t="s">
        <v>380</v>
      </c>
      <c r="B53" s="106" t="s">
        <v>932</v>
      </c>
      <c r="C53" s="106" t="s">
        <v>968</v>
      </c>
      <c r="D53" s="106" t="s">
        <v>922</v>
      </c>
      <c r="E53" s="108" t="s">
        <v>977</v>
      </c>
      <c r="F53" s="106" t="s">
        <v>384</v>
      </c>
      <c r="G53" s="109">
        <v>41617</v>
      </c>
      <c r="H53" s="110" t="s">
        <v>385</v>
      </c>
      <c r="I53" s="110" t="s">
        <v>385</v>
      </c>
      <c r="J53" s="109">
        <v>41639</v>
      </c>
      <c r="K53" s="106" t="s">
        <v>386</v>
      </c>
      <c r="L53" s="106" t="s">
        <v>428</v>
      </c>
      <c r="M53" s="106" t="s">
        <v>388</v>
      </c>
      <c r="N53" s="108" t="s">
        <v>429</v>
      </c>
      <c r="O53" s="108" t="s">
        <v>390</v>
      </c>
      <c r="P53" s="111" t="s">
        <v>436</v>
      </c>
      <c r="Q53" s="111" t="s">
        <v>132</v>
      </c>
      <c r="R53" s="107"/>
      <c r="S53" s="107"/>
      <c r="T53" s="107" t="s">
        <v>681</v>
      </c>
      <c r="U53" s="106" t="s">
        <v>393</v>
      </c>
      <c r="V53" s="108"/>
      <c r="W53" s="108"/>
      <c r="X53" s="112"/>
      <c r="Y53" s="108"/>
      <c r="Z53" s="108"/>
      <c r="AA53" s="113" t="s">
        <v>133</v>
      </c>
      <c r="AB53" s="112"/>
      <c r="AC53" s="200" t="s">
        <v>243</v>
      </c>
    </row>
    <row r="54" spans="1:29">
      <c r="A54" s="106" t="s">
        <v>380</v>
      </c>
      <c r="B54" s="106" t="s">
        <v>932</v>
      </c>
      <c r="C54" s="106" t="s">
        <v>968</v>
      </c>
      <c r="D54" s="106" t="s">
        <v>922</v>
      </c>
      <c r="E54" s="108" t="s">
        <v>977</v>
      </c>
      <c r="F54" s="106" t="s">
        <v>384</v>
      </c>
      <c r="G54" s="109">
        <v>41617</v>
      </c>
      <c r="H54" s="110" t="s">
        <v>385</v>
      </c>
      <c r="I54" s="110" t="s">
        <v>385</v>
      </c>
      <c r="J54" s="109">
        <v>41639</v>
      </c>
      <c r="K54" s="106" t="s">
        <v>386</v>
      </c>
      <c r="L54" s="106" t="s">
        <v>428</v>
      </c>
      <c r="M54" s="106" t="s">
        <v>388</v>
      </c>
      <c r="N54" s="108" t="s">
        <v>429</v>
      </c>
      <c r="O54" s="108" t="s">
        <v>390</v>
      </c>
      <c r="P54" s="111" t="s">
        <v>437</v>
      </c>
      <c r="Q54" s="111" t="s">
        <v>132</v>
      </c>
      <c r="R54" s="107"/>
      <c r="S54" s="107"/>
      <c r="T54" s="107" t="s">
        <v>1027</v>
      </c>
      <c r="U54" s="106" t="s">
        <v>393</v>
      </c>
      <c r="V54" s="108"/>
      <c r="W54" s="108"/>
      <c r="X54" s="112"/>
      <c r="Y54" s="108"/>
      <c r="Z54" s="108"/>
      <c r="AA54" s="113" t="s">
        <v>133</v>
      </c>
      <c r="AB54" s="112"/>
      <c r="AC54" s="200" t="s">
        <v>243</v>
      </c>
    </row>
    <row r="55" spans="1:29">
      <c r="A55" s="106" t="s">
        <v>380</v>
      </c>
      <c r="B55" s="106" t="s">
        <v>932</v>
      </c>
      <c r="C55" s="106" t="s">
        <v>968</v>
      </c>
      <c r="D55" s="106" t="s">
        <v>922</v>
      </c>
      <c r="E55" s="108" t="s">
        <v>977</v>
      </c>
      <c r="F55" s="106" t="s">
        <v>384</v>
      </c>
      <c r="G55" s="109">
        <v>41617</v>
      </c>
      <c r="H55" s="110" t="s">
        <v>385</v>
      </c>
      <c r="I55" s="110" t="s">
        <v>385</v>
      </c>
      <c r="J55" s="109">
        <v>41639</v>
      </c>
      <c r="K55" s="106" t="s">
        <v>386</v>
      </c>
      <c r="L55" s="106" t="s">
        <v>428</v>
      </c>
      <c r="M55" s="106" t="s">
        <v>388</v>
      </c>
      <c r="N55" s="108" t="s">
        <v>429</v>
      </c>
      <c r="O55" s="108" t="s">
        <v>390</v>
      </c>
      <c r="P55" s="111" t="s">
        <v>438</v>
      </c>
      <c r="Q55" s="111" t="s">
        <v>132</v>
      </c>
      <c r="R55" s="107"/>
      <c r="S55" s="107"/>
      <c r="T55" s="107" t="s">
        <v>1028</v>
      </c>
      <c r="U55" s="106" t="s">
        <v>393</v>
      </c>
      <c r="V55" s="108"/>
      <c r="W55" s="108"/>
      <c r="X55" s="112"/>
      <c r="Y55" s="108"/>
      <c r="Z55" s="108"/>
      <c r="AA55" s="113" t="s">
        <v>133</v>
      </c>
      <c r="AB55" s="112"/>
      <c r="AC55" s="200" t="s">
        <v>243</v>
      </c>
    </row>
    <row r="56" spans="1:29">
      <c r="A56" s="106" t="s">
        <v>380</v>
      </c>
      <c r="B56" s="106" t="s">
        <v>932</v>
      </c>
      <c r="C56" s="106" t="s">
        <v>968</v>
      </c>
      <c r="D56" s="106" t="s">
        <v>925</v>
      </c>
      <c r="E56" s="108" t="s">
        <v>979</v>
      </c>
      <c r="F56" s="106" t="s">
        <v>384</v>
      </c>
      <c r="G56" s="109">
        <v>41617</v>
      </c>
      <c r="H56" s="110" t="s">
        <v>385</v>
      </c>
      <c r="I56" s="110" t="s">
        <v>385</v>
      </c>
      <c r="J56" s="109">
        <v>41639</v>
      </c>
      <c r="K56" s="106" t="s">
        <v>386</v>
      </c>
      <c r="L56" s="106" t="s">
        <v>428</v>
      </c>
      <c r="M56" s="106" t="s">
        <v>388</v>
      </c>
      <c r="N56" s="108" t="s">
        <v>429</v>
      </c>
      <c r="O56" s="108" t="s">
        <v>390</v>
      </c>
      <c r="P56" s="111" t="s">
        <v>430</v>
      </c>
      <c r="Q56" s="111" t="s">
        <v>132</v>
      </c>
      <c r="R56" s="107"/>
      <c r="S56" s="107"/>
      <c r="T56" s="107" t="s">
        <v>1029</v>
      </c>
      <c r="U56" s="106" t="s">
        <v>393</v>
      </c>
      <c r="V56" s="108"/>
      <c r="W56" s="108"/>
      <c r="X56" s="112"/>
      <c r="Y56" s="108"/>
      <c r="Z56" s="108"/>
      <c r="AA56" s="113" t="s">
        <v>133</v>
      </c>
      <c r="AB56" s="112"/>
      <c r="AC56" s="200" t="s">
        <v>247</v>
      </c>
    </row>
    <row r="57" spans="1:29">
      <c r="A57" s="106" t="s">
        <v>380</v>
      </c>
      <c r="B57" s="106" t="s">
        <v>932</v>
      </c>
      <c r="C57" s="106" t="s">
        <v>968</v>
      </c>
      <c r="D57" s="106" t="s">
        <v>925</v>
      </c>
      <c r="E57" s="108" t="s">
        <v>979</v>
      </c>
      <c r="F57" s="106" t="s">
        <v>384</v>
      </c>
      <c r="G57" s="109">
        <v>41617</v>
      </c>
      <c r="H57" s="110" t="s">
        <v>385</v>
      </c>
      <c r="I57" s="110" t="s">
        <v>385</v>
      </c>
      <c r="J57" s="109">
        <v>41639</v>
      </c>
      <c r="K57" s="106" t="s">
        <v>386</v>
      </c>
      <c r="L57" s="106" t="s">
        <v>428</v>
      </c>
      <c r="M57" s="106" t="s">
        <v>388</v>
      </c>
      <c r="N57" s="108" t="s">
        <v>429</v>
      </c>
      <c r="O57" s="108" t="s">
        <v>390</v>
      </c>
      <c r="P57" s="111" t="s">
        <v>431</v>
      </c>
      <c r="Q57" s="111" t="s">
        <v>132</v>
      </c>
      <c r="R57" s="107"/>
      <c r="S57" s="107"/>
      <c r="T57" s="107" t="s">
        <v>1030</v>
      </c>
      <c r="U57" s="106" t="s">
        <v>393</v>
      </c>
      <c r="V57" s="108"/>
      <c r="W57" s="108"/>
      <c r="X57" s="112"/>
      <c r="Y57" s="108"/>
      <c r="Z57" s="108"/>
      <c r="AA57" s="113" t="s">
        <v>133</v>
      </c>
      <c r="AB57" s="112"/>
      <c r="AC57" s="200" t="s">
        <v>247</v>
      </c>
    </row>
    <row r="58" spans="1:29">
      <c r="A58" s="106" t="s">
        <v>380</v>
      </c>
      <c r="B58" s="106" t="s">
        <v>932</v>
      </c>
      <c r="C58" s="106" t="s">
        <v>968</v>
      </c>
      <c r="D58" s="106" t="s">
        <v>925</v>
      </c>
      <c r="E58" s="108" t="s">
        <v>979</v>
      </c>
      <c r="F58" s="106" t="s">
        <v>384</v>
      </c>
      <c r="G58" s="109">
        <v>41617</v>
      </c>
      <c r="H58" s="110" t="s">
        <v>385</v>
      </c>
      <c r="I58" s="110" t="s">
        <v>385</v>
      </c>
      <c r="J58" s="109">
        <v>41639</v>
      </c>
      <c r="K58" s="106" t="s">
        <v>386</v>
      </c>
      <c r="L58" s="106" t="s">
        <v>428</v>
      </c>
      <c r="M58" s="106" t="s">
        <v>388</v>
      </c>
      <c r="N58" s="108" t="s">
        <v>429</v>
      </c>
      <c r="O58" s="108" t="s">
        <v>390</v>
      </c>
      <c r="P58" s="111" t="s">
        <v>432</v>
      </c>
      <c r="Q58" s="111" t="s">
        <v>132</v>
      </c>
      <c r="R58" s="107"/>
      <c r="S58" s="107"/>
      <c r="T58" s="107" t="s">
        <v>1031</v>
      </c>
      <c r="U58" s="106" t="s">
        <v>393</v>
      </c>
      <c r="V58" s="108"/>
      <c r="W58" s="108"/>
      <c r="X58" s="112"/>
      <c r="Y58" s="108"/>
      <c r="Z58" s="108"/>
      <c r="AA58" s="113" t="s">
        <v>133</v>
      </c>
      <c r="AB58" s="112"/>
      <c r="AC58" s="200" t="s">
        <v>247</v>
      </c>
    </row>
    <row r="59" spans="1:29">
      <c r="A59" s="106" t="s">
        <v>380</v>
      </c>
      <c r="B59" s="106" t="s">
        <v>932</v>
      </c>
      <c r="C59" s="106" t="s">
        <v>968</v>
      </c>
      <c r="D59" s="106" t="s">
        <v>925</v>
      </c>
      <c r="E59" s="108" t="s">
        <v>979</v>
      </c>
      <c r="F59" s="106" t="s">
        <v>384</v>
      </c>
      <c r="G59" s="109">
        <v>41617</v>
      </c>
      <c r="H59" s="110" t="s">
        <v>385</v>
      </c>
      <c r="I59" s="110" t="s">
        <v>385</v>
      </c>
      <c r="J59" s="109">
        <v>41639</v>
      </c>
      <c r="K59" s="106" t="s">
        <v>386</v>
      </c>
      <c r="L59" s="106" t="s">
        <v>428</v>
      </c>
      <c r="M59" s="106" t="s">
        <v>388</v>
      </c>
      <c r="N59" s="108" t="s">
        <v>429</v>
      </c>
      <c r="O59" s="108" t="s">
        <v>390</v>
      </c>
      <c r="P59" s="111" t="s">
        <v>433</v>
      </c>
      <c r="Q59" s="111" t="s">
        <v>132</v>
      </c>
      <c r="R59" s="107"/>
      <c r="S59" s="107"/>
      <c r="T59" s="107" t="s">
        <v>1032</v>
      </c>
      <c r="U59" s="106" t="s">
        <v>393</v>
      </c>
      <c r="V59" s="108"/>
      <c r="W59" s="108"/>
      <c r="X59" s="112"/>
      <c r="Y59" s="108"/>
      <c r="Z59" s="108"/>
      <c r="AA59" s="113" t="s">
        <v>133</v>
      </c>
      <c r="AB59" s="112"/>
      <c r="AC59" s="200" t="s">
        <v>247</v>
      </c>
    </row>
    <row r="60" spans="1:29">
      <c r="A60" s="106" t="s">
        <v>380</v>
      </c>
      <c r="B60" s="106" t="s">
        <v>932</v>
      </c>
      <c r="C60" s="106" t="s">
        <v>968</v>
      </c>
      <c r="D60" s="106" t="s">
        <v>925</v>
      </c>
      <c r="E60" s="108" t="s">
        <v>979</v>
      </c>
      <c r="F60" s="106" t="s">
        <v>384</v>
      </c>
      <c r="G60" s="109">
        <v>41617</v>
      </c>
      <c r="H60" s="110" t="s">
        <v>385</v>
      </c>
      <c r="I60" s="110" t="s">
        <v>385</v>
      </c>
      <c r="J60" s="109">
        <v>41639</v>
      </c>
      <c r="K60" s="106" t="s">
        <v>386</v>
      </c>
      <c r="L60" s="106" t="s">
        <v>428</v>
      </c>
      <c r="M60" s="106" t="s">
        <v>388</v>
      </c>
      <c r="N60" s="108" t="s">
        <v>429</v>
      </c>
      <c r="O60" s="108" t="s">
        <v>390</v>
      </c>
      <c r="P60" s="111" t="s">
        <v>434</v>
      </c>
      <c r="Q60" s="111" t="s">
        <v>132</v>
      </c>
      <c r="R60" s="107"/>
      <c r="S60" s="107"/>
      <c r="T60" s="107" t="s">
        <v>340</v>
      </c>
      <c r="U60" s="106" t="s">
        <v>393</v>
      </c>
      <c r="V60" s="108"/>
      <c r="W60" s="108"/>
      <c r="X60" s="112"/>
      <c r="Y60" s="108"/>
      <c r="Z60" s="108"/>
      <c r="AA60" s="113" t="s">
        <v>133</v>
      </c>
      <c r="AB60" s="112"/>
      <c r="AC60" s="200" t="s">
        <v>247</v>
      </c>
    </row>
    <row r="61" spans="1:29">
      <c r="A61" s="106" t="s">
        <v>380</v>
      </c>
      <c r="B61" s="106" t="s">
        <v>932</v>
      </c>
      <c r="C61" s="106" t="s">
        <v>968</v>
      </c>
      <c r="D61" s="106" t="s">
        <v>925</v>
      </c>
      <c r="E61" s="108" t="s">
        <v>979</v>
      </c>
      <c r="F61" s="106" t="s">
        <v>384</v>
      </c>
      <c r="G61" s="109">
        <v>41617</v>
      </c>
      <c r="H61" s="110" t="s">
        <v>385</v>
      </c>
      <c r="I61" s="110" t="s">
        <v>385</v>
      </c>
      <c r="J61" s="109">
        <v>41639</v>
      </c>
      <c r="K61" s="106" t="s">
        <v>386</v>
      </c>
      <c r="L61" s="106" t="s">
        <v>428</v>
      </c>
      <c r="M61" s="106" t="s">
        <v>388</v>
      </c>
      <c r="N61" s="108" t="s">
        <v>429</v>
      </c>
      <c r="O61" s="108" t="s">
        <v>390</v>
      </c>
      <c r="P61" s="111" t="s">
        <v>435</v>
      </c>
      <c r="Q61" s="111" t="s">
        <v>132</v>
      </c>
      <c r="R61" s="107"/>
      <c r="S61" s="107"/>
      <c r="T61" s="107" t="s">
        <v>861</v>
      </c>
      <c r="U61" s="106" t="s">
        <v>393</v>
      </c>
      <c r="V61" s="108"/>
      <c r="W61" s="108"/>
      <c r="X61" s="112"/>
      <c r="Y61" s="108"/>
      <c r="Z61" s="108"/>
      <c r="AA61" s="113" t="s">
        <v>133</v>
      </c>
      <c r="AB61" s="112"/>
      <c r="AC61" s="200" t="s">
        <v>247</v>
      </c>
    </row>
    <row r="62" spans="1:29">
      <c r="A62" s="106" t="s">
        <v>380</v>
      </c>
      <c r="B62" s="106" t="s">
        <v>932</v>
      </c>
      <c r="C62" s="106" t="s">
        <v>968</v>
      </c>
      <c r="D62" s="106" t="s">
        <v>925</v>
      </c>
      <c r="E62" s="108" t="s">
        <v>979</v>
      </c>
      <c r="F62" s="106" t="s">
        <v>384</v>
      </c>
      <c r="G62" s="109">
        <v>41617</v>
      </c>
      <c r="H62" s="110" t="s">
        <v>385</v>
      </c>
      <c r="I62" s="110" t="s">
        <v>385</v>
      </c>
      <c r="J62" s="109">
        <v>41639</v>
      </c>
      <c r="K62" s="106" t="s">
        <v>386</v>
      </c>
      <c r="L62" s="106" t="s">
        <v>428</v>
      </c>
      <c r="M62" s="106" t="s">
        <v>388</v>
      </c>
      <c r="N62" s="108" t="s">
        <v>429</v>
      </c>
      <c r="O62" s="108" t="s">
        <v>390</v>
      </c>
      <c r="P62" s="111" t="s">
        <v>436</v>
      </c>
      <c r="Q62" s="111" t="s">
        <v>132</v>
      </c>
      <c r="R62" s="107"/>
      <c r="S62" s="107"/>
      <c r="T62" s="107" t="s">
        <v>1033</v>
      </c>
      <c r="U62" s="106" t="s">
        <v>393</v>
      </c>
      <c r="V62" s="108"/>
      <c r="W62" s="108"/>
      <c r="X62" s="112"/>
      <c r="Y62" s="108"/>
      <c r="Z62" s="108"/>
      <c r="AA62" s="113" t="s">
        <v>133</v>
      </c>
      <c r="AB62" s="112"/>
      <c r="AC62" s="200" t="s">
        <v>247</v>
      </c>
    </row>
    <row r="63" spans="1:29">
      <c r="A63" s="106" t="s">
        <v>380</v>
      </c>
      <c r="B63" s="106" t="s">
        <v>932</v>
      </c>
      <c r="C63" s="106" t="s">
        <v>968</v>
      </c>
      <c r="D63" s="106" t="s">
        <v>925</v>
      </c>
      <c r="E63" s="108" t="s">
        <v>979</v>
      </c>
      <c r="F63" s="106" t="s">
        <v>384</v>
      </c>
      <c r="G63" s="109">
        <v>41617</v>
      </c>
      <c r="H63" s="110" t="s">
        <v>385</v>
      </c>
      <c r="I63" s="110" t="s">
        <v>385</v>
      </c>
      <c r="J63" s="109">
        <v>41639</v>
      </c>
      <c r="K63" s="106" t="s">
        <v>386</v>
      </c>
      <c r="L63" s="106" t="s">
        <v>428</v>
      </c>
      <c r="M63" s="106" t="s">
        <v>388</v>
      </c>
      <c r="N63" s="108" t="s">
        <v>429</v>
      </c>
      <c r="O63" s="108" t="s">
        <v>390</v>
      </c>
      <c r="P63" s="111" t="s">
        <v>437</v>
      </c>
      <c r="Q63" s="111" t="s">
        <v>132</v>
      </c>
      <c r="R63" s="107"/>
      <c r="S63" s="107"/>
      <c r="T63" s="107" t="s">
        <v>1034</v>
      </c>
      <c r="U63" s="106" t="s">
        <v>393</v>
      </c>
      <c r="V63" s="108"/>
      <c r="W63" s="108"/>
      <c r="X63" s="112"/>
      <c r="Y63" s="108"/>
      <c r="Z63" s="108"/>
      <c r="AA63" s="113" t="s">
        <v>133</v>
      </c>
      <c r="AB63" s="112"/>
      <c r="AC63" s="200" t="s">
        <v>247</v>
      </c>
    </row>
    <row r="64" spans="1:29">
      <c r="A64" s="106" t="s">
        <v>380</v>
      </c>
      <c r="B64" s="106" t="s">
        <v>932</v>
      </c>
      <c r="C64" s="106" t="s">
        <v>968</v>
      </c>
      <c r="D64" s="106" t="s">
        <v>925</v>
      </c>
      <c r="E64" s="108" t="s">
        <v>979</v>
      </c>
      <c r="F64" s="106" t="s">
        <v>384</v>
      </c>
      <c r="G64" s="109">
        <v>41617</v>
      </c>
      <c r="H64" s="110" t="s">
        <v>385</v>
      </c>
      <c r="I64" s="110" t="s">
        <v>385</v>
      </c>
      <c r="J64" s="109">
        <v>41639</v>
      </c>
      <c r="K64" s="106" t="s">
        <v>386</v>
      </c>
      <c r="L64" s="106" t="s">
        <v>428</v>
      </c>
      <c r="M64" s="106" t="s">
        <v>388</v>
      </c>
      <c r="N64" s="108" t="s">
        <v>429</v>
      </c>
      <c r="O64" s="108" t="s">
        <v>390</v>
      </c>
      <c r="P64" s="111" t="s">
        <v>438</v>
      </c>
      <c r="Q64" s="111" t="s">
        <v>132</v>
      </c>
      <c r="R64" s="107"/>
      <c r="S64" s="107"/>
      <c r="T64" s="107" t="s">
        <v>1035</v>
      </c>
      <c r="U64" s="106" t="s">
        <v>393</v>
      </c>
      <c r="V64" s="108"/>
      <c r="W64" s="108"/>
      <c r="X64" s="112"/>
      <c r="Y64" s="108"/>
      <c r="Z64" s="108"/>
      <c r="AA64" s="113" t="s">
        <v>133</v>
      </c>
      <c r="AB64" s="112"/>
      <c r="AC64" s="200" t="s">
        <v>247</v>
      </c>
    </row>
    <row r="65" spans="1:29">
      <c r="A65" s="106" t="s">
        <v>380</v>
      </c>
      <c r="B65" s="106" t="s">
        <v>932</v>
      </c>
      <c r="C65" s="106" t="s">
        <v>968</v>
      </c>
      <c r="D65" s="106" t="s">
        <v>928</v>
      </c>
      <c r="E65" s="108" t="s">
        <v>981</v>
      </c>
      <c r="F65" s="106" t="s">
        <v>384</v>
      </c>
      <c r="G65" s="109">
        <v>41617</v>
      </c>
      <c r="H65" s="110" t="s">
        <v>385</v>
      </c>
      <c r="I65" s="110" t="s">
        <v>385</v>
      </c>
      <c r="J65" s="109">
        <v>41639</v>
      </c>
      <c r="K65" s="106" t="s">
        <v>386</v>
      </c>
      <c r="L65" s="106" t="s">
        <v>428</v>
      </c>
      <c r="M65" s="106" t="s">
        <v>388</v>
      </c>
      <c r="N65" s="108" t="s">
        <v>429</v>
      </c>
      <c r="O65" s="108" t="s">
        <v>390</v>
      </c>
      <c r="P65" s="111" t="s">
        <v>430</v>
      </c>
      <c r="Q65" s="111" t="s">
        <v>132</v>
      </c>
      <c r="R65" s="107"/>
      <c r="S65" s="107"/>
      <c r="T65" s="107" t="s">
        <v>1036</v>
      </c>
      <c r="U65" s="106" t="s">
        <v>393</v>
      </c>
      <c r="V65" s="108"/>
      <c r="W65" s="108"/>
      <c r="X65" s="112"/>
      <c r="Y65" s="108"/>
      <c r="Z65" s="108"/>
      <c r="AA65" s="113" t="s">
        <v>133</v>
      </c>
      <c r="AB65" s="112"/>
      <c r="AC65" s="200" t="s">
        <v>255</v>
      </c>
    </row>
    <row r="66" spans="1:29">
      <c r="A66" s="106" t="s">
        <v>380</v>
      </c>
      <c r="B66" s="106" t="s">
        <v>932</v>
      </c>
      <c r="C66" s="106" t="s">
        <v>968</v>
      </c>
      <c r="D66" s="106" t="s">
        <v>928</v>
      </c>
      <c r="E66" s="108" t="s">
        <v>981</v>
      </c>
      <c r="F66" s="106" t="s">
        <v>384</v>
      </c>
      <c r="G66" s="109">
        <v>41617</v>
      </c>
      <c r="H66" s="110" t="s">
        <v>385</v>
      </c>
      <c r="I66" s="110" t="s">
        <v>385</v>
      </c>
      <c r="J66" s="109">
        <v>41639</v>
      </c>
      <c r="K66" s="106" t="s">
        <v>386</v>
      </c>
      <c r="L66" s="106" t="s">
        <v>428</v>
      </c>
      <c r="M66" s="106" t="s">
        <v>388</v>
      </c>
      <c r="N66" s="108" t="s">
        <v>429</v>
      </c>
      <c r="O66" s="108" t="s">
        <v>390</v>
      </c>
      <c r="P66" s="111" t="s">
        <v>431</v>
      </c>
      <c r="Q66" s="111" t="s">
        <v>132</v>
      </c>
      <c r="R66" s="107"/>
      <c r="S66" s="107"/>
      <c r="T66" s="107" t="s">
        <v>1037</v>
      </c>
      <c r="U66" s="106" t="s">
        <v>393</v>
      </c>
      <c r="V66" s="108"/>
      <c r="W66" s="108"/>
      <c r="X66" s="112"/>
      <c r="Y66" s="108"/>
      <c r="Z66" s="108"/>
      <c r="AA66" s="113" t="s">
        <v>133</v>
      </c>
      <c r="AB66" s="112"/>
      <c r="AC66" s="200" t="s">
        <v>255</v>
      </c>
    </row>
    <row r="67" spans="1:29">
      <c r="A67" s="106" t="s">
        <v>380</v>
      </c>
      <c r="B67" s="106" t="s">
        <v>932</v>
      </c>
      <c r="C67" s="106" t="s">
        <v>968</v>
      </c>
      <c r="D67" s="106" t="s">
        <v>928</v>
      </c>
      <c r="E67" s="108" t="s">
        <v>981</v>
      </c>
      <c r="F67" s="106" t="s">
        <v>384</v>
      </c>
      <c r="G67" s="109">
        <v>41617</v>
      </c>
      <c r="H67" s="110" t="s">
        <v>385</v>
      </c>
      <c r="I67" s="110" t="s">
        <v>385</v>
      </c>
      <c r="J67" s="109">
        <v>41639</v>
      </c>
      <c r="K67" s="106" t="s">
        <v>386</v>
      </c>
      <c r="L67" s="106" t="s">
        <v>428</v>
      </c>
      <c r="M67" s="106" t="s">
        <v>388</v>
      </c>
      <c r="N67" s="108" t="s">
        <v>429</v>
      </c>
      <c r="O67" s="108" t="s">
        <v>390</v>
      </c>
      <c r="P67" s="111" t="s">
        <v>432</v>
      </c>
      <c r="Q67" s="111" t="s">
        <v>132</v>
      </c>
      <c r="R67" s="107"/>
      <c r="S67" s="107"/>
      <c r="T67" s="107" t="s">
        <v>1038</v>
      </c>
      <c r="U67" s="106" t="s">
        <v>393</v>
      </c>
      <c r="V67" s="108"/>
      <c r="W67" s="108"/>
      <c r="X67" s="112"/>
      <c r="Y67" s="108"/>
      <c r="Z67" s="108"/>
      <c r="AA67" s="113" t="s">
        <v>133</v>
      </c>
      <c r="AB67" s="112"/>
      <c r="AC67" s="200" t="s">
        <v>255</v>
      </c>
    </row>
    <row r="68" spans="1:29">
      <c r="A68" s="106" t="s">
        <v>380</v>
      </c>
      <c r="B68" s="106" t="s">
        <v>932</v>
      </c>
      <c r="C68" s="106" t="s">
        <v>968</v>
      </c>
      <c r="D68" s="106" t="s">
        <v>928</v>
      </c>
      <c r="E68" s="108" t="s">
        <v>981</v>
      </c>
      <c r="F68" s="106" t="s">
        <v>384</v>
      </c>
      <c r="G68" s="109">
        <v>41617</v>
      </c>
      <c r="H68" s="110" t="s">
        <v>385</v>
      </c>
      <c r="I68" s="110" t="s">
        <v>385</v>
      </c>
      <c r="J68" s="109">
        <v>41639</v>
      </c>
      <c r="K68" s="106" t="s">
        <v>386</v>
      </c>
      <c r="L68" s="106" t="s">
        <v>428</v>
      </c>
      <c r="M68" s="106" t="s">
        <v>388</v>
      </c>
      <c r="N68" s="108" t="s">
        <v>429</v>
      </c>
      <c r="O68" s="108" t="s">
        <v>390</v>
      </c>
      <c r="P68" s="111" t="s">
        <v>433</v>
      </c>
      <c r="Q68" s="111" t="s">
        <v>132</v>
      </c>
      <c r="R68" s="107"/>
      <c r="S68" s="107"/>
      <c r="T68" s="107" t="s">
        <v>1039</v>
      </c>
      <c r="U68" s="106" t="s">
        <v>393</v>
      </c>
      <c r="V68" s="108"/>
      <c r="W68" s="108"/>
      <c r="X68" s="112"/>
      <c r="Y68" s="108"/>
      <c r="Z68" s="108"/>
      <c r="AA68" s="113" t="s">
        <v>133</v>
      </c>
      <c r="AB68" s="112"/>
      <c r="AC68" s="200" t="s">
        <v>255</v>
      </c>
    </row>
    <row r="69" spans="1:29">
      <c r="A69" s="106" t="s">
        <v>380</v>
      </c>
      <c r="B69" s="106" t="s">
        <v>932</v>
      </c>
      <c r="C69" s="106" t="s">
        <v>968</v>
      </c>
      <c r="D69" s="106" t="s">
        <v>928</v>
      </c>
      <c r="E69" s="108" t="s">
        <v>981</v>
      </c>
      <c r="F69" s="106" t="s">
        <v>384</v>
      </c>
      <c r="G69" s="109">
        <v>41617</v>
      </c>
      <c r="H69" s="110" t="s">
        <v>385</v>
      </c>
      <c r="I69" s="110" t="s">
        <v>385</v>
      </c>
      <c r="J69" s="109">
        <v>41639</v>
      </c>
      <c r="K69" s="106" t="s">
        <v>386</v>
      </c>
      <c r="L69" s="106" t="s">
        <v>428</v>
      </c>
      <c r="M69" s="106" t="s">
        <v>388</v>
      </c>
      <c r="N69" s="108" t="s">
        <v>429</v>
      </c>
      <c r="O69" s="108" t="s">
        <v>390</v>
      </c>
      <c r="P69" s="111" t="s">
        <v>434</v>
      </c>
      <c r="Q69" s="111" t="s">
        <v>132</v>
      </c>
      <c r="R69" s="107"/>
      <c r="S69" s="107"/>
      <c r="T69" s="107" t="s">
        <v>1040</v>
      </c>
      <c r="U69" s="106" t="s">
        <v>393</v>
      </c>
      <c r="V69" s="108"/>
      <c r="W69" s="108"/>
      <c r="X69" s="112"/>
      <c r="Y69" s="108"/>
      <c r="Z69" s="108"/>
      <c r="AA69" s="113" t="s">
        <v>133</v>
      </c>
      <c r="AB69" s="112"/>
      <c r="AC69" s="200" t="s">
        <v>255</v>
      </c>
    </row>
    <row r="70" spans="1:29">
      <c r="A70" s="106" t="s">
        <v>380</v>
      </c>
      <c r="B70" s="106" t="s">
        <v>932</v>
      </c>
      <c r="C70" s="106" t="s">
        <v>968</v>
      </c>
      <c r="D70" s="106" t="s">
        <v>928</v>
      </c>
      <c r="E70" s="108" t="s">
        <v>981</v>
      </c>
      <c r="F70" s="106" t="s">
        <v>384</v>
      </c>
      <c r="G70" s="109">
        <v>41617</v>
      </c>
      <c r="H70" s="110" t="s">
        <v>385</v>
      </c>
      <c r="I70" s="110" t="s">
        <v>385</v>
      </c>
      <c r="J70" s="109">
        <v>41639</v>
      </c>
      <c r="K70" s="106" t="s">
        <v>386</v>
      </c>
      <c r="L70" s="106" t="s">
        <v>428</v>
      </c>
      <c r="M70" s="106" t="s">
        <v>388</v>
      </c>
      <c r="N70" s="108" t="s">
        <v>429</v>
      </c>
      <c r="O70" s="108" t="s">
        <v>390</v>
      </c>
      <c r="P70" s="111" t="s">
        <v>435</v>
      </c>
      <c r="Q70" s="111" t="s">
        <v>132</v>
      </c>
      <c r="R70" s="107"/>
      <c r="S70" s="107"/>
      <c r="T70" s="107" t="s">
        <v>182</v>
      </c>
      <c r="U70" s="106" t="s">
        <v>393</v>
      </c>
      <c r="V70" s="108"/>
      <c r="W70" s="108"/>
      <c r="X70" s="112"/>
      <c r="Y70" s="108"/>
      <c r="Z70" s="108"/>
      <c r="AA70" s="113" t="s">
        <v>133</v>
      </c>
      <c r="AB70" s="112"/>
      <c r="AC70" s="200" t="s">
        <v>255</v>
      </c>
    </row>
    <row r="71" spans="1:29">
      <c r="A71" s="106" t="s">
        <v>380</v>
      </c>
      <c r="B71" s="106" t="s">
        <v>932</v>
      </c>
      <c r="C71" s="106" t="s">
        <v>968</v>
      </c>
      <c r="D71" s="106" t="s">
        <v>928</v>
      </c>
      <c r="E71" s="108" t="s">
        <v>981</v>
      </c>
      <c r="F71" s="106" t="s">
        <v>384</v>
      </c>
      <c r="G71" s="109">
        <v>41617</v>
      </c>
      <c r="H71" s="110" t="s">
        <v>385</v>
      </c>
      <c r="I71" s="110" t="s">
        <v>385</v>
      </c>
      <c r="J71" s="109">
        <v>41639</v>
      </c>
      <c r="K71" s="106" t="s">
        <v>386</v>
      </c>
      <c r="L71" s="106" t="s">
        <v>428</v>
      </c>
      <c r="M71" s="106" t="s">
        <v>388</v>
      </c>
      <c r="N71" s="108" t="s">
        <v>429</v>
      </c>
      <c r="O71" s="108" t="s">
        <v>390</v>
      </c>
      <c r="P71" s="111" t="s">
        <v>436</v>
      </c>
      <c r="Q71" s="111" t="s">
        <v>132</v>
      </c>
      <c r="R71" s="107"/>
      <c r="S71" s="107"/>
      <c r="T71" s="107" t="s">
        <v>1041</v>
      </c>
      <c r="U71" s="106" t="s">
        <v>393</v>
      </c>
      <c r="V71" s="108"/>
      <c r="W71" s="108"/>
      <c r="X71" s="112"/>
      <c r="Y71" s="108"/>
      <c r="Z71" s="108"/>
      <c r="AA71" s="113" t="s">
        <v>133</v>
      </c>
      <c r="AB71" s="112"/>
      <c r="AC71" s="200" t="s">
        <v>255</v>
      </c>
    </row>
    <row r="72" spans="1:29">
      <c r="A72" s="106" t="s">
        <v>380</v>
      </c>
      <c r="B72" s="106" t="s">
        <v>932</v>
      </c>
      <c r="C72" s="106" t="s">
        <v>968</v>
      </c>
      <c r="D72" s="106" t="s">
        <v>928</v>
      </c>
      <c r="E72" s="108" t="s">
        <v>981</v>
      </c>
      <c r="F72" s="106" t="s">
        <v>384</v>
      </c>
      <c r="G72" s="109">
        <v>41617</v>
      </c>
      <c r="H72" s="110" t="s">
        <v>385</v>
      </c>
      <c r="I72" s="110" t="s">
        <v>385</v>
      </c>
      <c r="J72" s="109">
        <v>41639</v>
      </c>
      <c r="K72" s="106" t="s">
        <v>386</v>
      </c>
      <c r="L72" s="106" t="s">
        <v>428</v>
      </c>
      <c r="M72" s="106" t="s">
        <v>388</v>
      </c>
      <c r="N72" s="108" t="s">
        <v>429</v>
      </c>
      <c r="O72" s="108" t="s">
        <v>390</v>
      </c>
      <c r="P72" s="111" t="s">
        <v>437</v>
      </c>
      <c r="Q72" s="111" t="s">
        <v>132</v>
      </c>
      <c r="R72" s="107"/>
      <c r="S72" s="107"/>
      <c r="T72" s="107" t="s">
        <v>627</v>
      </c>
      <c r="U72" s="106" t="s">
        <v>393</v>
      </c>
      <c r="V72" s="108"/>
      <c r="W72" s="108"/>
      <c r="X72" s="112"/>
      <c r="Y72" s="108"/>
      <c r="Z72" s="108"/>
      <c r="AA72" s="113" t="s">
        <v>133</v>
      </c>
      <c r="AB72" s="112"/>
      <c r="AC72" s="200" t="s">
        <v>255</v>
      </c>
    </row>
    <row r="73" spans="1:29">
      <c r="A73" s="106" t="s">
        <v>380</v>
      </c>
      <c r="B73" s="106" t="s">
        <v>932</v>
      </c>
      <c r="C73" s="106" t="s">
        <v>968</v>
      </c>
      <c r="D73" s="106" t="s">
        <v>928</v>
      </c>
      <c r="E73" s="108" t="s">
        <v>981</v>
      </c>
      <c r="F73" s="106" t="s">
        <v>384</v>
      </c>
      <c r="G73" s="109">
        <v>41617</v>
      </c>
      <c r="H73" s="110" t="s">
        <v>385</v>
      </c>
      <c r="I73" s="110" t="s">
        <v>385</v>
      </c>
      <c r="J73" s="109">
        <v>41639</v>
      </c>
      <c r="K73" s="106" t="s">
        <v>386</v>
      </c>
      <c r="L73" s="106" t="s">
        <v>428</v>
      </c>
      <c r="M73" s="106" t="s">
        <v>388</v>
      </c>
      <c r="N73" s="108" t="s">
        <v>429</v>
      </c>
      <c r="O73" s="108" t="s">
        <v>390</v>
      </c>
      <c r="P73" s="111" t="s">
        <v>438</v>
      </c>
      <c r="Q73" s="111" t="s">
        <v>132</v>
      </c>
      <c r="R73" s="107"/>
      <c r="S73" s="107"/>
      <c r="T73" s="107" t="s">
        <v>588</v>
      </c>
      <c r="U73" s="106" t="s">
        <v>393</v>
      </c>
      <c r="V73" s="108"/>
      <c r="W73" s="108"/>
      <c r="X73" s="112"/>
      <c r="Y73" s="108"/>
      <c r="Z73" s="108"/>
      <c r="AA73" s="113" t="s">
        <v>133</v>
      </c>
      <c r="AB73" s="112"/>
      <c r="AC73" s="200" t="s">
        <v>255</v>
      </c>
    </row>
    <row r="74" spans="1:29">
      <c r="A74" s="106" t="s">
        <v>380</v>
      </c>
      <c r="B74" s="106" t="s">
        <v>932</v>
      </c>
      <c r="C74" s="106" t="s">
        <v>968</v>
      </c>
      <c r="D74" s="106" t="s">
        <v>930</v>
      </c>
      <c r="E74" s="108" t="s">
        <v>982</v>
      </c>
      <c r="F74" s="106" t="s">
        <v>384</v>
      </c>
      <c r="G74" s="109">
        <v>41617</v>
      </c>
      <c r="H74" s="110" t="s">
        <v>385</v>
      </c>
      <c r="I74" s="110" t="s">
        <v>385</v>
      </c>
      <c r="J74" s="109">
        <v>41639</v>
      </c>
      <c r="K74" s="106" t="s">
        <v>386</v>
      </c>
      <c r="L74" s="106" t="s">
        <v>428</v>
      </c>
      <c r="M74" s="106" t="s">
        <v>388</v>
      </c>
      <c r="N74" s="108" t="s">
        <v>429</v>
      </c>
      <c r="O74" s="108" t="s">
        <v>390</v>
      </c>
      <c r="P74" s="111" t="s">
        <v>430</v>
      </c>
      <c r="Q74" s="111" t="s">
        <v>132</v>
      </c>
      <c r="R74" s="107"/>
      <c r="S74" s="107"/>
      <c r="T74" s="107" t="s">
        <v>439</v>
      </c>
      <c r="U74" s="106" t="s">
        <v>393</v>
      </c>
      <c r="V74" s="108"/>
      <c r="W74" s="108"/>
      <c r="X74" s="112"/>
      <c r="Y74" s="108"/>
      <c r="Z74" s="108"/>
      <c r="AA74" s="113" t="s">
        <v>133</v>
      </c>
      <c r="AB74" s="112"/>
      <c r="AC74" s="200" t="s">
        <v>259</v>
      </c>
    </row>
    <row r="75" spans="1:29">
      <c r="A75" s="106" t="s">
        <v>380</v>
      </c>
      <c r="B75" s="106" t="s">
        <v>932</v>
      </c>
      <c r="C75" s="106" t="s">
        <v>968</v>
      </c>
      <c r="D75" s="106" t="s">
        <v>930</v>
      </c>
      <c r="E75" s="108" t="s">
        <v>982</v>
      </c>
      <c r="F75" s="106" t="s">
        <v>384</v>
      </c>
      <c r="G75" s="109">
        <v>41617</v>
      </c>
      <c r="H75" s="110" t="s">
        <v>385</v>
      </c>
      <c r="I75" s="110" t="s">
        <v>385</v>
      </c>
      <c r="J75" s="109">
        <v>41639</v>
      </c>
      <c r="K75" s="106" t="s">
        <v>386</v>
      </c>
      <c r="L75" s="106" t="s">
        <v>428</v>
      </c>
      <c r="M75" s="106" t="s">
        <v>388</v>
      </c>
      <c r="N75" s="108" t="s">
        <v>429</v>
      </c>
      <c r="O75" s="108" t="s">
        <v>390</v>
      </c>
      <c r="P75" s="111" t="s">
        <v>431</v>
      </c>
      <c r="Q75" s="111" t="s">
        <v>132</v>
      </c>
      <c r="R75" s="107"/>
      <c r="S75" s="107"/>
      <c r="T75" s="107" t="s">
        <v>1042</v>
      </c>
      <c r="U75" s="106" t="s">
        <v>393</v>
      </c>
      <c r="V75" s="108"/>
      <c r="W75" s="108"/>
      <c r="X75" s="112"/>
      <c r="Y75" s="108"/>
      <c r="Z75" s="108"/>
      <c r="AA75" s="113" t="s">
        <v>133</v>
      </c>
      <c r="AB75" s="112"/>
      <c r="AC75" s="200" t="s">
        <v>259</v>
      </c>
    </row>
    <row r="76" spans="1:29">
      <c r="A76" s="106" t="s">
        <v>380</v>
      </c>
      <c r="B76" s="106" t="s">
        <v>932</v>
      </c>
      <c r="C76" s="106" t="s">
        <v>968</v>
      </c>
      <c r="D76" s="106" t="s">
        <v>930</v>
      </c>
      <c r="E76" s="108" t="s">
        <v>982</v>
      </c>
      <c r="F76" s="106" t="s">
        <v>384</v>
      </c>
      <c r="G76" s="109">
        <v>41617</v>
      </c>
      <c r="H76" s="110" t="s">
        <v>385</v>
      </c>
      <c r="I76" s="110" t="s">
        <v>385</v>
      </c>
      <c r="J76" s="109">
        <v>41639</v>
      </c>
      <c r="K76" s="106" t="s">
        <v>386</v>
      </c>
      <c r="L76" s="106" t="s">
        <v>428</v>
      </c>
      <c r="M76" s="106" t="s">
        <v>388</v>
      </c>
      <c r="N76" s="108" t="s">
        <v>429</v>
      </c>
      <c r="O76" s="108" t="s">
        <v>390</v>
      </c>
      <c r="P76" s="111" t="s">
        <v>432</v>
      </c>
      <c r="Q76" s="111" t="s">
        <v>132</v>
      </c>
      <c r="R76" s="107"/>
      <c r="S76" s="107"/>
      <c r="T76" s="107" t="s">
        <v>1043</v>
      </c>
      <c r="U76" s="106" t="s">
        <v>393</v>
      </c>
      <c r="V76" s="108"/>
      <c r="W76" s="108"/>
      <c r="X76" s="112"/>
      <c r="Y76" s="108"/>
      <c r="Z76" s="108"/>
      <c r="AA76" s="113" t="s">
        <v>133</v>
      </c>
      <c r="AB76" s="112"/>
      <c r="AC76" s="200" t="s">
        <v>259</v>
      </c>
    </row>
    <row r="77" spans="1:29">
      <c r="A77" s="106" t="s">
        <v>380</v>
      </c>
      <c r="B77" s="106" t="s">
        <v>932</v>
      </c>
      <c r="C77" s="106" t="s">
        <v>968</v>
      </c>
      <c r="D77" s="106" t="s">
        <v>930</v>
      </c>
      <c r="E77" s="108" t="s">
        <v>982</v>
      </c>
      <c r="F77" s="106" t="s">
        <v>384</v>
      </c>
      <c r="G77" s="109">
        <v>41617</v>
      </c>
      <c r="H77" s="110" t="s">
        <v>385</v>
      </c>
      <c r="I77" s="110" t="s">
        <v>385</v>
      </c>
      <c r="J77" s="109">
        <v>41639</v>
      </c>
      <c r="K77" s="106" t="s">
        <v>386</v>
      </c>
      <c r="L77" s="106" t="s">
        <v>428</v>
      </c>
      <c r="M77" s="106" t="s">
        <v>388</v>
      </c>
      <c r="N77" s="108" t="s">
        <v>429</v>
      </c>
      <c r="O77" s="108" t="s">
        <v>390</v>
      </c>
      <c r="P77" s="111" t="s">
        <v>433</v>
      </c>
      <c r="Q77" s="111" t="s">
        <v>132</v>
      </c>
      <c r="R77" s="107"/>
      <c r="S77" s="107"/>
      <c r="T77" s="107" t="s">
        <v>1044</v>
      </c>
      <c r="U77" s="106" t="s">
        <v>393</v>
      </c>
      <c r="V77" s="108"/>
      <c r="W77" s="108"/>
      <c r="X77" s="112"/>
      <c r="Y77" s="108"/>
      <c r="Z77" s="108"/>
      <c r="AA77" s="113" t="s">
        <v>133</v>
      </c>
      <c r="AB77" s="112"/>
      <c r="AC77" s="200" t="s">
        <v>259</v>
      </c>
    </row>
    <row r="78" spans="1:29">
      <c r="A78" s="106" t="s">
        <v>380</v>
      </c>
      <c r="B78" s="106" t="s">
        <v>932</v>
      </c>
      <c r="C78" s="106" t="s">
        <v>968</v>
      </c>
      <c r="D78" s="106" t="s">
        <v>930</v>
      </c>
      <c r="E78" s="108" t="s">
        <v>982</v>
      </c>
      <c r="F78" s="106" t="s">
        <v>384</v>
      </c>
      <c r="G78" s="109">
        <v>41617</v>
      </c>
      <c r="H78" s="110" t="s">
        <v>385</v>
      </c>
      <c r="I78" s="110" t="s">
        <v>385</v>
      </c>
      <c r="J78" s="109">
        <v>41639</v>
      </c>
      <c r="K78" s="106" t="s">
        <v>386</v>
      </c>
      <c r="L78" s="106" t="s">
        <v>428</v>
      </c>
      <c r="M78" s="106" t="s">
        <v>388</v>
      </c>
      <c r="N78" s="108" t="s">
        <v>429</v>
      </c>
      <c r="O78" s="108" t="s">
        <v>390</v>
      </c>
      <c r="P78" s="111" t="s">
        <v>434</v>
      </c>
      <c r="Q78" s="111" t="s">
        <v>132</v>
      </c>
      <c r="R78" s="107"/>
      <c r="S78" s="107"/>
      <c r="T78" s="107" t="s">
        <v>1045</v>
      </c>
      <c r="U78" s="106" t="s">
        <v>393</v>
      </c>
      <c r="V78" s="108"/>
      <c r="W78" s="108"/>
      <c r="X78" s="112"/>
      <c r="Y78" s="108"/>
      <c r="Z78" s="108"/>
      <c r="AA78" s="113" t="s">
        <v>133</v>
      </c>
      <c r="AB78" s="112"/>
      <c r="AC78" s="200" t="s">
        <v>259</v>
      </c>
    </row>
    <row r="79" spans="1:29">
      <c r="A79" s="106" t="s">
        <v>380</v>
      </c>
      <c r="B79" s="106" t="s">
        <v>932</v>
      </c>
      <c r="C79" s="106" t="s">
        <v>968</v>
      </c>
      <c r="D79" s="106" t="s">
        <v>930</v>
      </c>
      <c r="E79" s="108" t="s">
        <v>982</v>
      </c>
      <c r="F79" s="106" t="s">
        <v>384</v>
      </c>
      <c r="G79" s="109">
        <v>41617</v>
      </c>
      <c r="H79" s="110" t="s">
        <v>385</v>
      </c>
      <c r="I79" s="110" t="s">
        <v>385</v>
      </c>
      <c r="J79" s="109">
        <v>41639</v>
      </c>
      <c r="K79" s="106" t="s">
        <v>386</v>
      </c>
      <c r="L79" s="106" t="s">
        <v>428</v>
      </c>
      <c r="M79" s="106" t="s">
        <v>388</v>
      </c>
      <c r="N79" s="108" t="s">
        <v>429</v>
      </c>
      <c r="O79" s="108" t="s">
        <v>390</v>
      </c>
      <c r="P79" s="111" t="s">
        <v>435</v>
      </c>
      <c r="Q79" s="111" t="s">
        <v>132</v>
      </c>
      <c r="R79" s="107"/>
      <c r="S79" s="107"/>
      <c r="T79" s="107" t="s">
        <v>1046</v>
      </c>
      <c r="U79" s="106" t="s">
        <v>393</v>
      </c>
      <c r="V79" s="108"/>
      <c r="W79" s="108"/>
      <c r="X79" s="112"/>
      <c r="Y79" s="108"/>
      <c r="Z79" s="108"/>
      <c r="AA79" s="113" t="s">
        <v>133</v>
      </c>
      <c r="AB79" s="112"/>
      <c r="AC79" s="200" t="s">
        <v>259</v>
      </c>
    </row>
    <row r="80" spans="1:29">
      <c r="A80" s="106" t="s">
        <v>380</v>
      </c>
      <c r="B80" s="106" t="s">
        <v>932</v>
      </c>
      <c r="C80" s="106" t="s">
        <v>968</v>
      </c>
      <c r="D80" s="106" t="s">
        <v>930</v>
      </c>
      <c r="E80" s="108" t="s">
        <v>982</v>
      </c>
      <c r="F80" s="106" t="s">
        <v>384</v>
      </c>
      <c r="G80" s="109">
        <v>41617</v>
      </c>
      <c r="H80" s="110" t="s">
        <v>385</v>
      </c>
      <c r="I80" s="110" t="s">
        <v>385</v>
      </c>
      <c r="J80" s="109">
        <v>41639</v>
      </c>
      <c r="K80" s="106" t="s">
        <v>386</v>
      </c>
      <c r="L80" s="106" t="s">
        <v>428</v>
      </c>
      <c r="M80" s="106" t="s">
        <v>388</v>
      </c>
      <c r="N80" s="108" t="s">
        <v>429</v>
      </c>
      <c r="O80" s="108" t="s">
        <v>390</v>
      </c>
      <c r="P80" s="111" t="s">
        <v>436</v>
      </c>
      <c r="Q80" s="111" t="s">
        <v>132</v>
      </c>
      <c r="R80" s="107"/>
      <c r="S80" s="107"/>
      <c r="T80" s="107" t="s">
        <v>1047</v>
      </c>
      <c r="U80" s="106" t="s">
        <v>393</v>
      </c>
      <c r="V80" s="108"/>
      <c r="W80" s="108"/>
      <c r="X80" s="112"/>
      <c r="Y80" s="108"/>
      <c r="Z80" s="108"/>
      <c r="AA80" s="113" t="s">
        <v>133</v>
      </c>
      <c r="AB80" s="112"/>
      <c r="AC80" s="200" t="s">
        <v>259</v>
      </c>
    </row>
    <row r="81" spans="1:29">
      <c r="A81" s="106" t="s">
        <v>380</v>
      </c>
      <c r="B81" s="106" t="s">
        <v>932</v>
      </c>
      <c r="C81" s="106" t="s">
        <v>968</v>
      </c>
      <c r="D81" s="106" t="s">
        <v>930</v>
      </c>
      <c r="E81" s="108" t="s">
        <v>982</v>
      </c>
      <c r="F81" s="106" t="s">
        <v>384</v>
      </c>
      <c r="G81" s="109">
        <v>41617</v>
      </c>
      <c r="H81" s="110" t="s">
        <v>385</v>
      </c>
      <c r="I81" s="110" t="s">
        <v>385</v>
      </c>
      <c r="J81" s="109">
        <v>41639</v>
      </c>
      <c r="K81" s="106" t="s">
        <v>386</v>
      </c>
      <c r="L81" s="106" t="s">
        <v>428</v>
      </c>
      <c r="M81" s="106" t="s">
        <v>388</v>
      </c>
      <c r="N81" s="108" t="s">
        <v>429</v>
      </c>
      <c r="O81" s="108" t="s">
        <v>390</v>
      </c>
      <c r="P81" s="111" t="s">
        <v>437</v>
      </c>
      <c r="Q81" s="111" t="s">
        <v>132</v>
      </c>
      <c r="R81" s="107"/>
      <c r="S81" s="107"/>
      <c r="T81" s="107" t="s">
        <v>1048</v>
      </c>
      <c r="U81" s="106" t="s">
        <v>393</v>
      </c>
      <c r="V81" s="108"/>
      <c r="W81" s="108"/>
      <c r="X81" s="112"/>
      <c r="Y81" s="108"/>
      <c r="Z81" s="108"/>
      <c r="AA81" s="113" t="s">
        <v>133</v>
      </c>
      <c r="AB81" s="112"/>
      <c r="AC81" s="200" t="s">
        <v>259</v>
      </c>
    </row>
    <row r="82" spans="1:29">
      <c r="A82" s="106" t="s">
        <v>380</v>
      </c>
      <c r="B82" s="106" t="s">
        <v>932</v>
      </c>
      <c r="C82" s="106" t="s">
        <v>968</v>
      </c>
      <c r="D82" s="106" t="s">
        <v>930</v>
      </c>
      <c r="E82" s="108" t="s">
        <v>982</v>
      </c>
      <c r="F82" s="106" t="s">
        <v>384</v>
      </c>
      <c r="G82" s="109">
        <v>41617</v>
      </c>
      <c r="H82" s="110" t="s">
        <v>385</v>
      </c>
      <c r="I82" s="110" t="s">
        <v>385</v>
      </c>
      <c r="J82" s="109">
        <v>41639</v>
      </c>
      <c r="K82" s="106" t="s">
        <v>386</v>
      </c>
      <c r="L82" s="106" t="s">
        <v>428</v>
      </c>
      <c r="M82" s="106" t="s">
        <v>388</v>
      </c>
      <c r="N82" s="108" t="s">
        <v>429</v>
      </c>
      <c r="O82" s="108" t="s">
        <v>390</v>
      </c>
      <c r="P82" s="111" t="s">
        <v>438</v>
      </c>
      <c r="Q82" s="111" t="s">
        <v>132</v>
      </c>
      <c r="R82" s="107"/>
      <c r="S82" s="107"/>
      <c r="T82" s="107" t="s">
        <v>1049</v>
      </c>
      <c r="U82" s="106" t="s">
        <v>393</v>
      </c>
      <c r="V82" s="108"/>
      <c r="W82" s="108"/>
      <c r="X82" s="112"/>
      <c r="Y82" s="108"/>
      <c r="Z82" s="108"/>
      <c r="AA82" s="113" t="s">
        <v>133</v>
      </c>
      <c r="AB82" s="112"/>
      <c r="AC82" s="200" t="s">
        <v>259</v>
      </c>
    </row>
  </sheetData>
  <pageMargins left="0.25" right="0.25" top="1" bottom="1" header="0.5" footer="0.5"/>
  <pageSetup orientation="landscape" horizontalDpi="4294967292" verticalDpi="4294967292" r:id="rId1"/>
  <headerFooter alignWithMargins="0">
    <oddHeader>&amp;F</oddHeader>
    <oddFooter>Page &amp;P</oddFooter>
  </headerFooter>
</worksheet>
</file>

<file path=xl/worksheets/sheet21.xml><?xml version="1.0" encoding="utf-8"?>
<worksheet xmlns="http://schemas.openxmlformats.org/spreadsheetml/2006/main" xmlns:r="http://schemas.openxmlformats.org/officeDocument/2006/relationships">
  <sheetPr>
    <pageSetUpPr autoPageBreaks="0"/>
  </sheetPr>
  <dimension ref="A1:DV103"/>
  <sheetViews>
    <sheetView topLeftCell="A9" workbookViewId="0">
      <selection activeCell="AD3" sqref="AD3:AE12"/>
    </sheetView>
  </sheetViews>
  <sheetFormatPr defaultColWidth="50.7109375" defaultRowHeight="12"/>
  <cols>
    <col min="1" max="1" width="34.28515625" style="116" customWidth="1"/>
    <col min="2" max="2" width="7.28515625" style="116" customWidth="1"/>
    <col min="3" max="3" width="12.85546875" style="116" customWidth="1"/>
    <col min="4" max="4" width="9.5703125" style="116" customWidth="1"/>
    <col min="5" max="5" width="15.28515625" style="115" customWidth="1"/>
    <col min="6" max="6" width="7" style="116" customWidth="1"/>
    <col min="7" max="7" width="12" style="117" customWidth="1"/>
    <col min="8" max="8" width="11.42578125" style="117" customWidth="1"/>
    <col min="9" max="9" width="11.7109375" style="117" customWidth="1"/>
    <col min="10" max="10" width="11.85546875" style="117" customWidth="1"/>
    <col min="11" max="11" width="9" style="116" customWidth="1"/>
    <col min="12" max="12" width="13.42578125" style="116" customWidth="1"/>
    <col min="13" max="13" width="7.28515625" style="116" customWidth="1"/>
    <col min="14" max="14" width="5" style="115" customWidth="1"/>
    <col min="15" max="15" width="8.7109375" style="115" customWidth="1"/>
    <col min="16" max="16" width="13.85546875" style="115" customWidth="1"/>
    <col min="17" max="17" width="12.28515625" style="115" customWidth="1"/>
    <col min="18" max="18" width="13.140625" style="116" customWidth="1"/>
    <col min="19" max="19" width="12.7109375" style="116" customWidth="1"/>
    <col min="20" max="20" width="5.85546875" style="116" customWidth="1"/>
    <col min="21" max="21" width="4.5703125" style="116" customWidth="1"/>
    <col min="22" max="22" width="6.5703125" style="115" customWidth="1"/>
    <col min="23" max="23" width="5.7109375" style="115" customWidth="1"/>
    <col min="24" max="24" width="6.7109375" style="118" customWidth="1"/>
    <col min="25" max="25" width="7" style="115" customWidth="1"/>
    <col min="26" max="26" width="4.28515625" style="115" customWidth="1"/>
    <col min="27" max="27" width="5.85546875" style="119" customWidth="1"/>
    <col min="28" max="28" width="14" style="118" customWidth="1"/>
    <col min="29" max="29" width="9.85546875" style="200" customWidth="1"/>
    <col min="30" max="30" width="9.5703125" style="115" bestFit="1" customWidth="1"/>
    <col min="31" max="31" width="14.85546875" style="115" customWidth="1"/>
    <col min="32" max="256" width="50.7109375" style="115"/>
    <col min="257" max="257" width="34.28515625" style="115" customWidth="1"/>
    <col min="258" max="258" width="7.28515625" style="115" customWidth="1"/>
    <col min="259" max="259" width="12.85546875" style="115" customWidth="1"/>
    <col min="260" max="260" width="9.5703125" style="115" customWidth="1"/>
    <col min="261" max="261" width="15.28515625" style="115" customWidth="1"/>
    <col min="262" max="262" width="7" style="115" customWidth="1"/>
    <col min="263" max="263" width="12" style="115" customWidth="1"/>
    <col min="264" max="264" width="11.42578125" style="115" customWidth="1"/>
    <col min="265" max="265" width="11.7109375" style="115" customWidth="1"/>
    <col min="266" max="266" width="11.85546875" style="115" customWidth="1"/>
    <col min="267" max="267" width="9" style="115" customWidth="1"/>
    <col min="268" max="268" width="13.42578125" style="115" customWidth="1"/>
    <col min="269" max="269" width="7.28515625" style="115" customWidth="1"/>
    <col min="270" max="270" width="5" style="115" customWidth="1"/>
    <col min="271" max="271" width="8.7109375" style="115" customWidth="1"/>
    <col min="272" max="272" width="13.85546875" style="115" customWidth="1"/>
    <col min="273" max="273" width="12.28515625" style="115" customWidth="1"/>
    <col min="274" max="274" width="13.140625" style="115" customWidth="1"/>
    <col min="275" max="275" width="12.7109375" style="115" customWidth="1"/>
    <col min="276" max="276" width="5.85546875" style="115" customWidth="1"/>
    <col min="277" max="277" width="4.5703125" style="115" customWidth="1"/>
    <col min="278" max="278" width="6.5703125" style="115" customWidth="1"/>
    <col min="279" max="279" width="5.7109375" style="115" customWidth="1"/>
    <col min="280" max="280" width="6.7109375" style="115" customWidth="1"/>
    <col min="281" max="281" width="7" style="115" customWidth="1"/>
    <col min="282" max="282" width="4.28515625" style="115" customWidth="1"/>
    <col min="283" max="283" width="5.85546875" style="115" customWidth="1"/>
    <col min="284" max="284" width="14" style="115" customWidth="1"/>
    <col min="285" max="285" width="9.85546875" style="115" customWidth="1"/>
    <col min="286" max="512" width="50.7109375" style="115"/>
    <col min="513" max="513" width="34.28515625" style="115" customWidth="1"/>
    <col min="514" max="514" width="7.28515625" style="115" customWidth="1"/>
    <col min="515" max="515" width="12.85546875" style="115" customWidth="1"/>
    <col min="516" max="516" width="9.5703125" style="115" customWidth="1"/>
    <col min="517" max="517" width="15.28515625" style="115" customWidth="1"/>
    <col min="518" max="518" width="7" style="115" customWidth="1"/>
    <col min="519" max="519" width="12" style="115" customWidth="1"/>
    <col min="520" max="520" width="11.42578125" style="115" customWidth="1"/>
    <col min="521" max="521" width="11.7109375" style="115" customWidth="1"/>
    <col min="522" max="522" width="11.85546875" style="115" customWidth="1"/>
    <col min="523" max="523" width="9" style="115" customWidth="1"/>
    <col min="524" max="524" width="13.42578125" style="115" customWidth="1"/>
    <col min="525" max="525" width="7.28515625" style="115" customWidth="1"/>
    <col min="526" max="526" width="5" style="115" customWidth="1"/>
    <col min="527" max="527" width="8.7109375" style="115" customWidth="1"/>
    <col min="528" max="528" width="13.85546875" style="115" customWidth="1"/>
    <col min="529" max="529" width="12.28515625" style="115" customWidth="1"/>
    <col min="530" max="530" width="13.140625" style="115" customWidth="1"/>
    <col min="531" max="531" width="12.7109375" style="115" customWidth="1"/>
    <col min="532" max="532" width="5.85546875" style="115" customWidth="1"/>
    <col min="533" max="533" width="4.5703125" style="115" customWidth="1"/>
    <col min="534" max="534" width="6.5703125" style="115" customWidth="1"/>
    <col min="535" max="535" width="5.7109375" style="115" customWidth="1"/>
    <col min="536" max="536" width="6.7109375" style="115" customWidth="1"/>
    <col min="537" max="537" width="7" style="115" customWidth="1"/>
    <col min="538" max="538" width="4.28515625" style="115" customWidth="1"/>
    <col min="539" max="539" width="5.85546875" style="115" customWidth="1"/>
    <col min="540" max="540" width="14" style="115" customWidth="1"/>
    <col min="541" max="541" width="9.85546875" style="115" customWidth="1"/>
    <col min="542" max="768" width="50.7109375" style="115"/>
    <col min="769" max="769" width="34.28515625" style="115" customWidth="1"/>
    <col min="770" max="770" width="7.28515625" style="115" customWidth="1"/>
    <col min="771" max="771" width="12.85546875" style="115" customWidth="1"/>
    <col min="772" max="772" width="9.5703125" style="115" customWidth="1"/>
    <col min="773" max="773" width="15.28515625" style="115" customWidth="1"/>
    <col min="774" max="774" width="7" style="115" customWidth="1"/>
    <col min="775" max="775" width="12" style="115" customWidth="1"/>
    <col min="776" max="776" width="11.42578125" style="115" customWidth="1"/>
    <col min="777" max="777" width="11.7109375" style="115" customWidth="1"/>
    <col min="778" max="778" width="11.85546875" style="115" customWidth="1"/>
    <col min="779" max="779" width="9" style="115" customWidth="1"/>
    <col min="780" max="780" width="13.42578125" style="115" customWidth="1"/>
    <col min="781" max="781" width="7.28515625" style="115" customWidth="1"/>
    <col min="782" max="782" width="5" style="115" customWidth="1"/>
    <col min="783" max="783" width="8.7109375" style="115" customWidth="1"/>
    <col min="784" max="784" width="13.85546875" style="115" customWidth="1"/>
    <col min="785" max="785" width="12.28515625" style="115" customWidth="1"/>
    <col min="786" max="786" width="13.140625" style="115" customWidth="1"/>
    <col min="787" max="787" width="12.7109375" style="115" customWidth="1"/>
    <col min="788" max="788" width="5.85546875" style="115" customWidth="1"/>
    <col min="789" max="789" width="4.5703125" style="115" customWidth="1"/>
    <col min="790" max="790" width="6.5703125" style="115" customWidth="1"/>
    <col min="791" max="791" width="5.7109375" style="115" customWidth="1"/>
    <col min="792" max="792" width="6.7109375" style="115" customWidth="1"/>
    <col min="793" max="793" width="7" style="115" customWidth="1"/>
    <col min="794" max="794" width="4.28515625" style="115" customWidth="1"/>
    <col min="795" max="795" width="5.85546875" style="115" customWidth="1"/>
    <col min="796" max="796" width="14" style="115" customWidth="1"/>
    <col min="797" max="797" width="9.85546875" style="115" customWidth="1"/>
    <col min="798" max="1024" width="50.7109375" style="115"/>
    <col min="1025" max="1025" width="34.28515625" style="115" customWidth="1"/>
    <col min="1026" max="1026" width="7.28515625" style="115" customWidth="1"/>
    <col min="1027" max="1027" width="12.85546875" style="115" customWidth="1"/>
    <col min="1028" max="1028" width="9.5703125" style="115" customWidth="1"/>
    <col min="1029" max="1029" width="15.28515625" style="115" customWidth="1"/>
    <col min="1030" max="1030" width="7" style="115" customWidth="1"/>
    <col min="1031" max="1031" width="12" style="115" customWidth="1"/>
    <col min="1032" max="1032" width="11.42578125" style="115" customWidth="1"/>
    <col min="1033" max="1033" width="11.7109375" style="115" customWidth="1"/>
    <col min="1034" max="1034" width="11.85546875" style="115" customWidth="1"/>
    <col min="1035" max="1035" width="9" style="115" customWidth="1"/>
    <col min="1036" max="1036" width="13.42578125" style="115" customWidth="1"/>
    <col min="1037" max="1037" width="7.28515625" style="115" customWidth="1"/>
    <col min="1038" max="1038" width="5" style="115" customWidth="1"/>
    <col min="1039" max="1039" width="8.7109375" style="115" customWidth="1"/>
    <col min="1040" max="1040" width="13.85546875" style="115" customWidth="1"/>
    <col min="1041" max="1041" width="12.28515625" style="115" customWidth="1"/>
    <col min="1042" max="1042" width="13.140625" style="115" customWidth="1"/>
    <col min="1043" max="1043" width="12.7109375" style="115" customWidth="1"/>
    <col min="1044" max="1044" width="5.85546875" style="115" customWidth="1"/>
    <col min="1045" max="1045" width="4.5703125" style="115" customWidth="1"/>
    <col min="1046" max="1046" width="6.5703125" style="115" customWidth="1"/>
    <col min="1047" max="1047" width="5.7109375" style="115" customWidth="1"/>
    <col min="1048" max="1048" width="6.7109375" style="115" customWidth="1"/>
    <col min="1049" max="1049" width="7" style="115" customWidth="1"/>
    <col min="1050" max="1050" width="4.28515625" style="115" customWidth="1"/>
    <col min="1051" max="1051" width="5.85546875" style="115" customWidth="1"/>
    <col min="1052" max="1052" width="14" style="115" customWidth="1"/>
    <col min="1053" max="1053" width="9.85546875" style="115" customWidth="1"/>
    <col min="1054" max="1280" width="50.7109375" style="115"/>
    <col min="1281" max="1281" width="34.28515625" style="115" customWidth="1"/>
    <col min="1282" max="1282" width="7.28515625" style="115" customWidth="1"/>
    <col min="1283" max="1283" width="12.85546875" style="115" customWidth="1"/>
    <col min="1284" max="1284" width="9.5703125" style="115" customWidth="1"/>
    <col min="1285" max="1285" width="15.28515625" style="115" customWidth="1"/>
    <col min="1286" max="1286" width="7" style="115" customWidth="1"/>
    <col min="1287" max="1287" width="12" style="115" customWidth="1"/>
    <col min="1288" max="1288" width="11.42578125" style="115" customWidth="1"/>
    <col min="1289" max="1289" width="11.7109375" style="115" customWidth="1"/>
    <col min="1290" max="1290" width="11.85546875" style="115" customWidth="1"/>
    <col min="1291" max="1291" width="9" style="115" customWidth="1"/>
    <col min="1292" max="1292" width="13.42578125" style="115" customWidth="1"/>
    <col min="1293" max="1293" width="7.28515625" style="115" customWidth="1"/>
    <col min="1294" max="1294" width="5" style="115" customWidth="1"/>
    <col min="1295" max="1295" width="8.7109375" style="115" customWidth="1"/>
    <col min="1296" max="1296" width="13.85546875" style="115" customWidth="1"/>
    <col min="1297" max="1297" width="12.28515625" style="115" customWidth="1"/>
    <col min="1298" max="1298" width="13.140625" style="115" customWidth="1"/>
    <col min="1299" max="1299" width="12.7109375" style="115" customWidth="1"/>
    <col min="1300" max="1300" width="5.85546875" style="115" customWidth="1"/>
    <col min="1301" max="1301" width="4.5703125" style="115" customWidth="1"/>
    <col min="1302" max="1302" width="6.5703125" style="115" customWidth="1"/>
    <col min="1303" max="1303" width="5.7109375" style="115" customWidth="1"/>
    <col min="1304" max="1304" width="6.7109375" style="115" customWidth="1"/>
    <col min="1305" max="1305" width="7" style="115" customWidth="1"/>
    <col min="1306" max="1306" width="4.28515625" style="115" customWidth="1"/>
    <col min="1307" max="1307" width="5.85546875" style="115" customWidth="1"/>
    <col min="1308" max="1308" width="14" style="115" customWidth="1"/>
    <col min="1309" max="1309" width="9.85546875" style="115" customWidth="1"/>
    <col min="1310" max="1536" width="50.7109375" style="115"/>
    <col min="1537" max="1537" width="34.28515625" style="115" customWidth="1"/>
    <col min="1538" max="1538" width="7.28515625" style="115" customWidth="1"/>
    <col min="1539" max="1539" width="12.85546875" style="115" customWidth="1"/>
    <col min="1540" max="1540" width="9.5703125" style="115" customWidth="1"/>
    <col min="1541" max="1541" width="15.28515625" style="115" customWidth="1"/>
    <col min="1542" max="1542" width="7" style="115" customWidth="1"/>
    <col min="1543" max="1543" width="12" style="115" customWidth="1"/>
    <col min="1544" max="1544" width="11.42578125" style="115" customWidth="1"/>
    <col min="1545" max="1545" width="11.7109375" style="115" customWidth="1"/>
    <col min="1546" max="1546" width="11.85546875" style="115" customWidth="1"/>
    <col min="1547" max="1547" width="9" style="115" customWidth="1"/>
    <col min="1548" max="1548" width="13.42578125" style="115" customWidth="1"/>
    <col min="1549" max="1549" width="7.28515625" style="115" customWidth="1"/>
    <col min="1550" max="1550" width="5" style="115" customWidth="1"/>
    <col min="1551" max="1551" width="8.7109375" style="115" customWidth="1"/>
    <col min="1552" max="1552" width="13.85546875" style="115" customWidth="1"/>
    <col min="1553" max="1553" width="12.28515625" style="115" customWidth="1"/>
    <col min="1554" max="1554" width="13.140625" style="115" customWidth="1"/>
    <col min="1555" max="1555" width="12.7109375" style="115" customWidth="1"/>
    <col min="1556" max="1556" width="5.85546875" style="115" customWidth="1"/>
    <col min="1557" max="1557" width="4.5703125" style="115" customWidth="1"/>
    <col min="1558" max="1558" width="6.5703125" style="115" customWidth="1"/>
    <col min="1559" max="1559" width="5.7109375" style="115" customWidth="1"/>
    <col min="1560" max="1560" width="6.7109375" style="115" customWidth="1"/>
    <col min="1561" max="1561" width="7" style="115" customWidth="1"/>
    <col min="1562" max="1562" width="4.28515625" style="115" customWidth="1"/>
    <col min="1563" max="1563" width="5.85546875" style="115" customWidth="1"/>
    <col min="1564" max="1564" width="14" style="115" customWidth="1"/>
    <col min="1565" max="1565" width="9.85546875" style="115" customWidth="1"/>
    <col min="1566" max="1792" width="50.7109375" style="115"/>
    <col min="1793" max="1793" width="34.28515625" style="115" customWidth="1"/>
    <col min="1794" max="1794" width="7.28515625" style="115" customWidth="1"/>
    <col min="1795" max="1795" width="12.85546875" style="115" customWidth="1"/>
    <col min="1796" max="1796" width="9.5703125" style="115" customWidth="1"/>
    <col min="1797" max="1797" width="15.28515625" style="115" customWidth="1"/>
    <col min="1798" max="1798" width="7" style="115" customWidth="1"/>
    <col min="1799" max="1799" width="12" style="115" customWidth="1"/>
    <col min="1800" max="1800" width="11.42578125" style="115" customWidth="1"/>
    <col min="1801" max="1801" width="11.7109375" style="115" customWidth="1"/>
    <col min="1802" max="1802" width="11.85546875" style="115" customWidth="1"/>
    <col min="1803" max="1803" width="9" style="115" customWidth="1"/>
    <col min="1804" max="1804" width="13.42578125" style="115" customWidth="1"/>
    <col min="1805" max="1805" width="7.28515625" style="115" customWidth="1"/>
    <col min="1806" max="1806" width="5" style="115" customWidth="1"/>
    <col min="1807" max="1807" width="8.7109375" style="115" customWidth="1"/>
    <col min="1808" max="1808" width="13.85546875" style="115" customWidth="1"/>
    <col min="1809" max="1809" width="12.28515625" style="115" customWidth="1"/>
    <col min="1810" max="1810" width="13.140625" style="115" customWidth="1"/>
    <col min="1811" max="1811" width="12.7109375" style="115" customWidth="1"/>
    <col min="1812" max="1812" width="5.85546875" style="115" customWidth="1"/>
    <col min="1813" max="1813" width="4.5703125" style="115" customWidth="1"/>
    <col min="1814" max="1814" width="6.5703125" style="115" customWidth="1"/>
    <col min="1815" max="1815" width="5.7109375" style="115" customWidth="1"/>
    <col min="1816" max="1816" width="6.7109375" style="115" customWidth="1"/>
    <col min="1817" max="1817" width="7" style="115" customWidth="1"/>
    <col min="1818" max="1818" width="4.28515625" style="115" customWidth="1"/>
    <col min="1819" max="1819" width="5.85546875" style="115" customWidth="1"/>
    <col min="1820" max="1820" width="14" style="115" customWidth="1"/>
    <col min="1821" max="1821" width="9.85546875" style="115" customWidth="1"/>
    <col min="1822" max="2048" width="50.7109375" style="115"/>
    <col min="2049" max="2049" width="34.28515625" style="115" customWidth="1"/>
    <col min="2050" max="2050" width="7.28515625" style="115" customWidth="1"/>
    <col min="2051" max="2051" width="12.85546875" style="115" customWidth="1"/>
    <col min="2052" max="2052" width="9.5703125" style="115" customWidth="1"/>
    <col min="2053" max="2053" width="15.28515625" style="115" customWidth="1"/>
    <col min="2054" max="2054" width="7" style="115" customWidth="1"/>
    <col min="2055" max="2055" width="12" style="115" customWidth="1"/>
    <col min="2056" max="2056" width="11.42578125" style="115" customWidth="1"/>
    <col min="2057" max="2057" width="11.7109375" style="115" customWidth="1"/>
    <col min="2058" max="2058" width="11.85546875" style="115" customWidth="1"/>
    <col min="2059" max="2059" width="9" style="115" customWidth="1"/>
    <col min="2060" max="2060" width="13.42578125" style="115" customWidth="1"/>
    <col min="2061" max="2061" width="7.28515625" style="115" customWidth="1"/>
    <col min="2062" max="2062" width="5" style="115" customWidth="1"/>
    <col min="2063" max="2063" width="8.7109375" style="115" customWidth="1"/>
    <col min="2064" max="2064" width="13.85546875" style="115" customWidth="1"/>
    <col min="2065" max="2065" width="12.28515625" style="115" customWidth="1"/>
    <col min="2066" max="2066" width="13.140625" style="115" customWidth="1"/>
    <col min="2067" max="2067" width="12.7109375" style="115" customWidth="1"/>
    <col min="2068" max="2068" width="5.85546875" style="115" customWidth="1"/>
    <col min="2069" max="2069" width="4.5703125" style="115" customWidth="1"/>
    <col min="2070" max="2070" width="6.5703125" style="115" customWidth="1"/>
    <col min="2071" max="2071" width="5.7109375" style="115" customWidth="1"/>
    <col min="2072" max="2072" width="6.7109375" style="115" customWidth="1"/>
    <col min="2073" max="2073" width="7" style="115" customWidth="1"/>
    <col min="2074" max="2074" width="4.28515625" style="115" customWidth="1"/>
    <col min="2075" max="2075" width="5.85546875" style="115" customWidth="1"/>
    <col min="2076" max="2076" width="14" style="115" customWidth="1"/>
    <col min="2077" max="2077" width="9.85546875" style="115" customWidth="1"/>
    <col min="2078" max="2304" width="50.7109375" style="115"/>
    <col min="2305" max="2305" width="34.28515625" style="115" customWidth="1"/>
    <col min="2306" max="2306" width="7.28515625" style="115" customWidth="1"/>
    <col min="2307" max="2307" width="12.85546875" style="115" customWidth="1"/>
    <col min="2308" max="2308" width="9.5703125" style="115" customWidth="1"/>
    <col min="2309" max="2309" width="15.28515625" style="115" customWidth="1"/>
    <col min="2310" max="2310" width="7" style="115" customWidth="1"/>
    <col min="2311" max="2311" width="12" style="115" customWidth="1"/>
    <col min="2312" max="2312" width="11.42578125" style="115" customWidth="1"/>
    <col min="2313" max="2313" width="11.7109375" style="115" customWidth="1"/>
    <col min="2314" max="2314" width="11.85546875" style="115" customWidth="1"/>
    <col min="2315" max="2315" width="9" style="115" customWidth="1"/>
    <col min="2316" max="2316" width="13.42578125" style="115" customWidth="1"/>
    <col min="2317" max="2317" width="7.28515625" style="115" customWidth="1"/>
    <col min="2318" max="2318" width="5" style="115" customWidth="1"/>
    <col min="2319" max="2319" width="8.7109375" style="115" customWidth="1"/>
    <col min="2320" max="2320" width="13.85546875" style="115" customWidth="1"/>
    <col min="2321" max="2321" width="12.28515625" style="115" customWidth="1"/>
    <col min="2322" max="2322" width="13.140625" style="115" customWidth="1"/>
    <col min="2323" max="2323" width="12.7109375" style="115" customWidth="1"/>
    <col min="2324" max="2324" width="5.85546875" style="115" customWidth="1"/>
    <col min="2325" max="2325" width="4.5703125" style="115" customWidth="1"/>
    <col min="2326" max="2326" width="6.5703125" style="115" customWidth="1"/>
    <col min="2327" max="2327" width="5.7109375" style="115" customWidth="1"/>
    <col min="2328" max="2328" width="6.7109375" style="115" customWidth="1"/>
    <col min="2329" max="2329" width="7" style="115" customWidth="1"/>
    <col min="2330" max="2330" width="4.28515625" style="115" customWidth="1"/>
    <col min="2331" max="2331" width="5.85546875" style="115" customWidth="1"/>
    <col min="2332" max="2332" width="14" style="115" customWidth="1"/>
    <col min="2333" max="2333" width="9.85546875" style="115" customWidth="1"/>
    <col min="2334" max="2560" width="50.7109375" style="115"/>
    <col min="2561" max="2561" width="34.28515625" style="115" customWidth="1"/>
    <col min="2562" max="2562" width="7.28515625" style="115" customWidth="1"/>
    <col min="2563" max="2563" width="12.85546875" style="115" customWidth="1"/>
    <col min="2564" max="2564" width="9.5703125" style="115" customWidth="1"/>
    <col min="2565" max="2565" width="15.28515625" style="115" customWidth="1"/>
    <col min="2566" max="2566" width="7" style="115" customWidth="1"/>
    <col min="2567" max="2567" width="12" style="115" customWidth="1"/>
    <col min="2568" max="2568" width="11.42578125" style="115" customWidth="1"/>
    <col min="2569" max="2569" width="11.7109375" style="115" customWidth="1"/>
    <col min="2570" max="2570" width="11.85546875" style="115" customWidth="1"/>
    <col min="2571" max="2571" width="9" style="115" customWidth="1"/>
    <col min="2572" max="2572" width="13.42578125" style="115" customWidth="1"/>
    <col min="2573" max="2573" width="7.28515625" style="115" customWidth="1"/>
    <col min="2574" max="2574" width="5" style="115" customWidth="1"/>
    <col min="2575" max="2575" width="8.7109375" style="115" customWidth="1"/>
    <col min="2576" max="2576" width="13.85546875" style="115" customWidth="1"/>
    <col min="2577" max="2577" width="12.28515625" style="115" customWidth="1"/>
    <col min="2578" max="2578" width="13.140625" style="115" customWidth="1"/>
    <col min="2579" max="2579" width="12.7109375" style="115" customWidth="1"/>
    <col min="2580" max="2580" width="5.85546875" style="115" customWidth="1"/>
    <col min="2581" max="2581" width="4.5703125" style="115" customWidth="1"/>
    <col min="2582" max="2582" width="6.5703125" style="115" customWidth="1"/>
    <col min="2583" max="2583" width="5.7109375" style="115" customWidth="1"/>
    <col min="2584" max="2584" width="6.7109375" style="115" customWidth="1"/>
    <col min="2585" max="2585" width="7" style="115" customWidth="1"/>
    <col min="2586" max="2586" width="4.28515625" style="115" customWidth="1"/>
    <col min="2587" max="2587" width="5.85546875" style="115" customWidth="1"/>
    <col min="2588" max="2588" width="14" style="115" customWidth="1"/>
    <col min="2589" max="2589" width="9.85546875" style="115" customWidth="1"/>
    <col min="2590" max="2816" width="50.7109375" style="115"/>
    <col min="2817" max="2817" width="34.28515625" style="115" customWidth="1"/>
    <col min="2818" max="2818" width="7.28515625" style="115" customWidth="1"/>
    <col min="2819" max="2819" width="12.85546875" style="115" customWidth="1"/>
    <col min="2820" max="2820" width="9.5703125" style="115" customWidth="1"/>
    <col min="2821" max="2821" width="15.28515625" style="115" customWidth="1"/>
    <col min="2822" max="2822" width="7" style="115" customWidth="1"/>
    <col min="2823" max="2823" width="12" style="115" customWidth="1"/>
    <col min="2824" max="2824" width="11.42578125" style="115" customWidth="1"/>
    <col min="2825" max="2825" width="11.7109375" style="115" customWidth="1"/>
    <col min="2826" max="2826" width="11.85546875" style="115" customWidth="1"/>
    <col min="2827" max="2827" width="9" style="115" customWidth="1"/>
    <col min="2828" max="2828" width="13.42578125" style="115" customWidth="1"/>
    <col min="2829" max="2829" width="7.28515625" style="115" customWidth="1"/>
    <col min="2830" max="2830" width="5" style="115" customWidth="1"/>
    <col min="2831" max="2831" width="8.7109375" style="115" customWidth="1"/>
    <col min="2832" max="2832" width="13.85546875" style="115" customWidth="1"/>
    <col min="2833" max="2833" width="12.28515625" style="115" customWidth="1"/>
    <col min="2834" max="2834" width="13.140625" style="115" customWidth="1"/>
    <col min="2835" max="2835" width="12.7109375" style="115" customWidth="1"/>
    <col min="2836" max="2836" width="5.85546875" style="115" customWidth="1"/>
    <col min="2837" max="2837" width="4.5703125" style="115" customWidth="1"/>
    <col min="2838" max="2838" width="6.5703125" style="115" customWidth="1"/>
    <col min="2839" max="2839" width="5.7109375" style="115" customWidth="1"/>
    <col min="2840" max="2840" width="6.7109375" style="115" customWidth="1"/>
    <col min="2841" max="2841" width="7" style="115" customWidth="1"/>
    <col min="2842" max="2842" width="4.28515625" style="115" customWidth="1"/>
    <col min="2843" max="2843" width="5.85546875" style="115" customWidth="1"/>
    <col min="2844" max="2844" width="14" style="115" customWidth="1"/>
    <col min="2845" max="2845" width="9.85546875" style="115" customWidth="1"/>
    <col min="2846" max="3072" width="50.7109375" style="115"/>
    <col min="3073" max="3073" width="34.28515625" style="115" customWidth="1"/>
    <col min="3074" max="3074" width="7.28515625" style="115" customWidth="1"/>
    <col min="3075" max="3075" width="12.85546875" style="115" customWidth="1"/>
    <col min="3076" max="3076" width="9.5703125" style="115" customWidth="1"/>
    <col min="3077" max="3077" width="15.28515625" style="115" customWidth="1"/>
    <col min="3078" max="3078" width="7" style="115" customWidth="1"/>
    <col min="3079" max="3079" width="12" style="115" customWidth="1"/>
    <col min="3080" max="3080" width="11.42578125" style="115" customWidth="1"/>
    <col min="3081" max="3081" width="11.7109375" style="115" customWidth="1"/>
    <col min="3082" max="3082" width="11.85546875" style="115" customWidth="1"/>
    <col min="3083" max="3083" width="9" style="115" customWidth="1"/>
    <col min="3084" max="3084" width="13.42578125" style="115" customWidth="1"/>
    <col min="3085" max="3085" width="7.28515625" style="115" customWidth="1"/>
    <col min="3086" max="3086" width="5" style="115" customWidth="1"/>
    <col min="3087" max="3087" width="8.7109375" style="115" customWidth="1"/>
    <col min="3088" max="3088" width="13.85546875" style="115" customWidth="1"/>
    <col min="3089" max="3089" width="12.28515625" style="115" customWidth="1"/>
    <col min="3090" max="3090" width="13.140625" style="115" customWidth="1"/>
    <col min="3091" max="3091" width="12.7109375" style="115" customWidth="1"/>
    <col min="3092" max="3092" width="5.85546875" style="115" customWidth="1"/>
    <col min="3093" max="3093" width="4.5703125" style="115" customWidth="1"/>
    <col min="3094" max="3094" width="6.5703125" style="115" customWidth="1"/>
    <col min="3095" max="3095" width="5.7109375" style="115" customWidth="1"/>
    <col min="3096" max="3096" width="6.7109375" style="115" customWidth="1"/>
    <col min="3097" max="3097" width="7" style="115" customWidth="1"/>
    <col min="3098" max="3098" width="4.28515625" style="115" customWidth="1"/>
    <col min="3099" max="3099" width="5.85546875" style="115" customWidth="1"/>
    <col min="3100" max="3100" width="14" style="115" customWidth="1"/>
    <col min="3101" max="3101" width="9.85546875" style="115" customWidth="1"/>
    <col min="3102" max="3328" width="50.7109375" style="115"/>
    <col min="3329" max="3329" width="34.28515625" style="115" customWidth="1"/>
    <col min="3330" max="3330" width="7.28515625" style="115" customWidth="1"/>
    <col min="3331" max="3331" width="12.85546875" style="115" customWidth="1"/>
    <col min="3332" max="3332" width="9.5703125" style="115" customWidth="1"/>
    <col min="3333" max="3333" width="15.28515625" style="115" customWidth="1"/>
    <col min="3334" max="3334" width="7" style="115" customWidth="1"/>
    <col min="3335" max="3335" width="12" style="115" customWidth="1"/>
    <col min="3336" max="3336" width="11.42578125" style="115" customWidth="1"/>
    <col min="3337" max="3337" width="11.7109375" style="115" customWidth="1"/>
    <col min="3338" max="3338" width="11.85546875" style="115" customWidth="1"/>
    <col min="3339" max="3339" width="9" style="115" customWidth="1"/>
    <col min="3340" max="3340" width="13.42578125" style="115" customWidth="1"/>
    <col min="3341" max="3341" width="7.28515625" style="115" customWidth="1"/>
    <col min="3342" max="3342" width="5" style="115" customWidth="1"/>
    <col min="3343" max="3343" width="8.7109375" style="115" customWidth="1"/>
    <col min="3344" max="3344" width="13.85546875" style="115" customWidth="1"/>
    <col min="3345" max="3345" width="12.28515625" style="115" customWidth="1"/>
    <col min="3346" max="3346" width="13.140625" style="115" customWidth="1"/>
    <col min="3347" max="3347" width="12.7109375" style="115" customWidth="1"/>
    <col min="3348" max="3348" width="5.85546875" style="115" customWidth="1"/>
    <col min="3349" max="3349" width="4.5703125" style="115" customWidth="1"/>
    <col min="3350" max="3350" width="6.5703125" style="115" customWidth="1"/>
    <col min="3351" max="3351" width="5.7109375" style="115" customWidth="1"/>
    <col min="3352" max="3352" width="6.7109375" style="115" customWidth="1"/>
    <col min="3353" max="3353" width="7" style="115" customWidth="1"/>
    <col min="3354" max="3354" width="4.28515625" style="115" customWidth="1"/>
    <col min="3355" max="3355" width="5.85546875" style="115" customWidth="1"/>
    <col min="3356" max="3356" width="14" style="115" customWidth="1"/>
    <col min="3357" max="3357" width="9.85546875" style="115" customWidth="1"/>
    <col min="3358" max="3584" width="50.7109375" style="115"/>
    <col min="3585" max="3585" width="34.28515625" style="115" customWidth="1"/>
    <col min="3586" max="3586" width="7.28515625" style="115" customWidth="1"/>
    <col min="3587" max="3587" width="12.85546875" style="115" customWidth="1"/>
    <col min="3588" max="3588" width="9.5703125" style="115" customWidth="1"/>
    <col min="3589" max="3589" width="15.28515625" style="115" customWidth="1"/>
    <col min="3590" max="3590" width="7" style="115" customWidth="1"/>
    <col min="3591" max="3591" width="12" style="115" customWidth="1"/>
    <col min="3592" max="3592" width="11.42578125" style="115" customWidth="1"/>
    <col min="3593" max="3593" width="11.7109375" style="115" customWidth="1"/>
    <col min="3594" max="3594" width="11.85546875" style="115" customWidth="1"/>
    <col min="3595" max="3595" width="9" style="115" customWidth="1"/>
    <col min="3596" max="3596" width="13.42578125" style="115" customWidth="1"/>
    <col min="3597" max="3597" width="7.28515625" style="115" customWidth="1"/>
    <col min="3598" max="3598" width="5" style="115" customWidth="1"/>
    <col min="3599" max="3599" width="8.7109375" style="115" customWidth="1"/>
    <col min="3600" max="3600" width="13.85546875" style="115" customWidth="1"/>
    <col min="3601" max="3601" width="12.28515625" style="115" customWidth="1"/>
    <col min="3602" max="3602" width="13.140625" style="115" customWidth="1"/>
    <col min="3603" max="3603" width="12.7109375" style="115" customWidth="1"/>
    <col min="3604" max="3604" width="5.85546875" style="115" customWidth="1"/>
    <col min="3605" max="3605" width="4.5703125" style="115" customWidth="1"/>
    <col min="3606" max="3606" width="6.5703125" style="115" customWidth="1"/>
    <col min="3607" max="3607" width="5.7109375" style="115" customWidth="1"/>
    <col min="3608" max="3608" width="6.7109375" style="115" customWidth="1"/>
    <col min="3609" max="3609" width="7" style="115" customWidth="1"/>
    <col min="3610" max="3610" width="4.28515625" style="115" customWidth="1"/>
    <col min="3611" max="3611" width="5.85546875" style="115" customWidth="1"/>
    <col min="3612" max="3612" width="14" style="115" customWidth="1"/>
    <col min="3613" max="3613" width="9.85546875" style="115" customWidth="1"/>
    <col min="3614" max="3840" width="50.7109375" style="115"/>
    <col min="3841" max="3841" width="34.28515625" style="115" customWidth="1"/>
    <col min="3842" max="3842" width="7.28515625" style="115" customWidth="1"/>
    <col min="3843" max="3843" width="12.85546875" style="115" customWidth="1"/>
    <col min="3844" max="3844" width="9.5703125" style="115" customWidth="1"/>
    <col min="3845" max="3845" width="15.28515625" style="115" customWidth="1"/>
    <col min="3846" max="3846" width="7" style="115" customWidth="1"/>
    <col min="3847" max="3847" width="12" style="115" customWidth="1"/>
    <col min="3848" max="3848" width="11.42578125" style="115" customWidth="1"/>
    <col min="3849" max="3849" width="11.7109375" style="115" customWidth="1"/>
    <col min="3850" max="3850" width="11.85546875" style="115" customWidth="1"/>
    <col min="3851" max="3851" width="9" style="115" customWidth="1"/>
    <col min="3852" max="3852" width="13.42578125" style="115" customWidth="1"/>
    <col min="3853" max="3853" width="7.28515625" style="115" customWidth="1"/>
    <col min="3854" max="3854" width="5" style="115" customWidth="1"/>
    <col min="3855" max="3855" width="8.7109375" style="115" customWidth="1"/>
    <col min="3856" max="3856" width="13.85546875" style="115" customWidth="1"/>
    <col min="3857" max="3857" width="12.28515625" style="115" customWidth="1"/>
    <col min="3858" max="3858" width="13.140625" style="115" customWidth="1"/>
    <col min="3859" max="3859" width="12.7109375" style="115" customWidth="1"/>
    <col min="3860" max="3860" width="5.85546875" style="115" customWidth="1"/>
    <col min="3861" max="3861" width="4.5703125" style="115" customWidth="1"/>
    <col min="3862" max="3862" width="6.5703125" style="115" customWidth="1"/>
    <col min="3863" max="3863" width="5.7109375" style="115" customWidth="1"/>
    <col min="3864" max="3864" width="6.7109375" style="115" customWidth="1"/>
    <col min="3865" max="3865" width="7" style="115" customWidth="1"/>
    <col min="3866" max="3866" width="4.28515625" style="115" customWidth="1"/>
    <col min="3867" max="3867" width="5.85546875" style="115" customWidth="1"/>
    <col min="3868" max="3868" width="14" style="115" customWidth="1"/>
    <col min="3869" max="3869" width="9.85546875" style="115" customWidth="1"/>
    <col min="3870" max="4096" width="50.7109375" style="115"/>
    <col min="4097" max="4097" width="34.28515625" style="115" customWidth="1"/>
    <col min="4098" max="4098" width="7.28515625" style="115" customWidth="1"/>
    <col min="4099" max="4099" width="12.85546875" style="115" customWidth="1"/>
    <col min="4100" max="4100" width="9.5703125" style="115" customWidth="1"/>
    <col min="4101" max="4101" width="15.28515625" style="115" customWidth="1"/>
    <col min="4102" max="4102" width="7" style="115" customWidth="1"/>
    <col min="4103" max="4103" width="12" style="115" customWidth="1"/>
    <col min="4104" max="4104" width="11.42578125" style="115" customWidth="1"/>
    <col min="4105" max="4105" width="11.7109375" style="115" customWidth="1"/>
    <col min="4106" max="4106" width="11.85546875" style="115" customWidth="1"/>
    <col min="4107" max="4107" width="9" style="115" customWidth="1"/>
    <col min="4108" max="4108" width="13.42578125" style="115" customWidth="1"/>
    <col min="4109" max="4109" width="7.28515625" style="115" customWidth="1"/>
    <col min="4110" max="4110" width="5" style="115" customWidth="1"/>
    <col min="4111" max="4111" width="8.7109375" style="115" customWidth="1"/>
    <col min="4112" max="4112" width="13.85546875" style="115" customWidth="1"/>
    <col min="4113" max="4113" width="12.28515625" style="115" customWidth="1"/>
    <col min="4114" max="4114" width="13.140625" style="115" customWidth="1"/>
    <col min="4115" max="4115" width="12.7109375" style="115" customWidth="1"/>
    <col min="4116" max="4116" width="5.85546875" style="115" customWidth="1"/>
    <col min="4117" max="4117" width="4.5703125" style="115" customWidth="1"/>
    <col min="4118" max="4118" width="6.5703125" style="115" customWidth="1"/>
    <col min="4119" max="4119" width="5.7109375" style="115" customWidth="1"/>
    <col min="4120" max="4120" width="6.7109375" style="115" customWidth="1"/>
    <col min="4121" max="4121" width="7" style="115" customWidth="1"/>
    <col min="4122" max="4122" width="4.28515625" style="115" customWidth="1"/>
    <col min="4123" max="4123" width="5.85546875" style="115" customWidth="1"/>
    <col min="4124" max="4124" width="14" style="115" customWidth="1"/>
    <col min="4125" max="4125" width="9.85546875" style="115" customWidth="1"/>
    <col min="4126" max="4352" width="50.7109375" style="115"/>
    <col min="4353" max="4353" width="34.28515625" style="115" customWidth="1"/>
    <col min="4354" max="4354" width="7.28515625" style="115" customWidth="1"/>
    <col min="4355" max="4355" width="12.85546875" style="115" customWidth="1"/>
    <col min="4356" max="4356" width="9.5703125" style="115" customWidth="1"/>
    <col min="4357" max="4357" width="15.28515625" style="115" customWidth="1"/>
    <col min="4358" max="4358" width="7" style="115" customWidth="1"/>
    <col min="4359" max="4359" width="12" style="115" customWidth="1"/>
    <col min="4360" max="4360" width="11.42578125" style="115" customWidth="1"/>
    <col min="4361" max="4361" width="11.7109375" style="115" customWidth="1"/>
    <col min="4362" max="4362" width="11.85546875" style="115" customWidth="1"/>
    <col min="4363" max="4363" width="9" style="115" customWidth="1"/>
    <col min="4364" max="4364" width="13.42578125" style="115" customWidth="1"/>
    <col min="4365" max="4365" width="7.28515625" style="115" customWidth="1"/>
    <col min="4366" max="4366" width="5" style="115" customWidth="1"/>
    <col min="4367" max="4367" width="8.7109375" style="115" customWidth="1"/>
    <col min="4368" max="4368" width="13.85546875" style="115" customWidth="1"/>
    <col min="4369" max="4369" width="12.28515625" style="115" customWidth="1"/>
    <col min="4370" max="4370" width="13.140625" style="115" customWidth="1"/>
    <col min="4371" max="4371" width="12.7109375" style="115" customWidth="1"/>
    <col min="4372" max="4372" width="5.85546875" style="115" customWidth="1"/>
    <col min="4373" max="4373" width="4.5703125" style="115" customWidth="1"/>
    <col min="4374" max="4374" width="6.5703125" style="115" customWidth="1"/>
    <col min="4375" max="4375" width="5.7109375" style="115" customWidth="1"/>
    <col min="4376" max="4376" width="6.7109375" style="115" customWidth="1"/>
    <col min="4377" max="4377" width="7" style="115" customWidth="1"/>
    <col min="4378" max="4378" width="4.28515625" style="115" customWidth="1"/>
    <col min="4379" max="4379" width="5.85546875" style="115" customWidth="1"/>
    <col min="4380" max="4380" width="14" style="115" customWidth="1"/>
    <col min="4381" max="4381" width="9.85546875" style="115" customWidth="1"/>
    <col min="4382" max="4608" width="50.7109375" style="115"/>
    <col min="4609" max="4609" width="34.28515625" style="115" customWidth="1"/>
    <col min="4610" max="4610" width="7.28515625" style="115" customWidth="1"/>
    <col min="4611" max="4611" width="12.85546875" style="115" customWidth="1"/>
    <col min="4612" max="4612" width="9.5703125" style="115" customWidth="1"/>
    <col min="4613" max="4613" width="15.28515625" style="115" customWidth="1"/>
    <col min="4614" max="4614" width="7" style="115" customWidth="1"/>
    <col min="4615" max="4615" width="12" style="115" customWidth="1"/>
    <col min="4616" max="4616" width="11.42578125" style="115" customWidth="1"/>
    <col min="4617" max="4617" width="11.7109375" style="115" customWidth="1"/>
    <col min="4618" max="4618" width="11.85546875" style="115" customWidth="1"/>
    <col min="4619" max="4619" width="9" style="115" customWidth="1"/>
    <col min="4620" max="4620" width="13.42578125" style="115" customWidth="1"/>
    <col min="4621" max="4621" width="7.28515625" style="115" customWidth="1"/>
    <col min="4622" max="4622" width="5" style="115" customWidth="1"/>
    <col min="4623" max="4623" width="8.7109375" style="115" customWidth="1"/>
    <col min="4624" max="4624" width="13.85546875" style="115" customWidth="1"/>
    <col min="4625" max="4625" width="12.28515625" style="115" customWidth="1"/>
    <col min="4626" max="4626" width="13.140625" style="115" customWidth="1"/>
    <col min="4627" max="4627" width="12.7109375" style="115" customWidth="1"/>
    <col min="4628" max="4628" width="5.85546875" style="115" customWidth="1"/>
    <col min="4629" max="4629" width="4.5703125" style="115" customWidth="1"/>
    <col min="4630" max="4630" width="6.5703125" style="115" customWidth="1"/>
    <col min="4631" max="4631" width="5.7109375" style="115" customWidth="1"/>
    <col min="4632" max="4632" width="6.7109375" style="115" customWidth="1"/>
    <col min="4633" max="4633" width="7" style="115" customWidth="1"/>
    <col min="4634" max="4634" width="4.28515625" style="115" customWidth="1"/>
    <col min="4635" max="4635" width="5.85546875" style="115" customWidth="1"/>
    <col min="4636" max="4636" width="14" style="115" customWidth="1"/>
    <col min="4637" max="4637" width="9.85546875" style="115" customWidth="1"/>
    <col min="4638" max="4864" width="50.7109375" style="115"/>
    <col min="4865" max="4865" width="34.28515625" style="115" customWidth="1"/>
    <col min="4866" max="4866" width="7.28515625" style="115" customWidth="1"/>
    <col min="4867" max="4867" width="12.85546875" style="115" customWidth="1"/>
    <col min="4868" max="4868" width="9.5703125" style="115" customWidth="1"/>
    <col min="4869" max="4869" width="15.28515625" style="115" customWidth="1"/>
    <col min="4870" max="4870" width="7" style="115" customWidth="1"/>
    <col min="4871" max="4871" width="12" style="115" customWidth="1"/>
    <col min="4872" max="4872" width="11.42578125" style="115" customWidth="1"/>
    <col min="4873" max="4873" width="11.7109375" style="115" customWidth="1"/>
    <col min="4874" max="4874" width="11.85546875" style="115" customWidth="1"/>
    <col min="4875" max="4875" width="9" style="115" customWidth="1"/>
    <col min="4876" max="4876" width="13.42578125" style="115" customWidth="1"/>
    <col min="4877" max="4877" width="7.28515625" style="115" customWidth="1"/>
    <col min="4878" max="4878" width="5" style="115" customWidth="1"/>
    <col min="4879" max="4879" width="8.7109375" style="115" customWidth="1"/>
    <col min="4880" max="4880" width="13.85546875" style="115" customWidth="1"/>
    <col min="4881" max="4881" width="12.28515625" style="115" customWidth="1"/>
    <col min="4882" max="4882" width="13.140625" style="115" customWidth="1"/>
    <col min="4883" max="4883" width="12.7109375" style="115" customWidth="1"/>
    <col min="4884" max="4884" width="5.85546875" style="115" customWidth="1"/>
    <col min="4885" max="4885" width="4.5703125" style="115" customWidth="1"/>
    <col min="4886" max="4886" width="6.5703125" style="115" customWidth="1"/>
    <col min="4887" max="4887" width="5.7109375" style="115" customWidth="1"/>
    <col min="4888" max="4888" width="6.7109375" style="115" customWidth="1"/>
    <col min="4889" max="4889" width="7" style="115" customWidth="1"/>
    <col min="4890" max="4890" width="4.28515625" style="115" customWidth="1"/>
    <col min="4891" max="4891" width="5.85546875" style="115" customWidth="1"/>
    <col min="4892" max="4892" width="14" style="115" customWidth="1"/>
    <col min="4893" max="4893" width="9.85546875" style="115" customWidth="1"/>
    <col min="4894" max="5120" width="50.7109375" style="115"/>
    <col min="5121" max="5121" width="34.28515625" style="115" customWidth="1"/>
    <col min="5122" max="5122" width="7.28515625" style="115" customWidth="1"/>
    <col min="5123" max="5123" width="12.85546875" style="115" customWidth="1"/>
    <col min="5124" max="5124" width="9.5703125" style="115" customWidth="1"/>
    <col min="5125" max="5125" width="15.28515625" style="115" customWidth="1"/>
    <col min="5126" max="5126" width="7" style="115" customWidth="1"/>
    <col min="5127" max="5127" width="12" style="115" customWidth="1"/>
    <col min="5128" max="5128" width="11.42578125" style="115" customWidth="1"/>
    <col min="5129" max="5129" width="11.7109375" style="115" customWidth="1"/>
    <col min="5130" max="5130" width="11.85546875" style="115" customWidth="1"/>
    <col min="5131" max="5131" width="9" style="115" customWidth="1"/>
    <col min="5132" max="5132" width="13.42578125" style="115" customWidth="1"/>
    <col min="5133" max="5133" width="7.28515625" style="115" customWidth="1"/>
    <col min="5134" max="5134" width="5" style="115" customWidth="1"/>
    <col min="5135" max="5135" width="8.7109375" style="115" customWidth="1"/>
    <col min="5136" max="5136" width="13.85546875" style="115" customWidth="1"/>
    <col min="5137" max="5137" width="12.28515625" style="115" customWidth="1"/>
    <col min="5138" max="5138" width="13.140625" style="115" customWidth="1"/>
    <col min="5139" max="5139" width="12.7109375" style="115" customWidth="1"/>
    <col min="5140" max="5140" width="5.85546875" style="115" customWidth="1"/>
    <col min="5141" max="5141" width="4.5703125" style="115" customWidth="1"/>
    <col min="5142" max="5142" width="6.5703125" style="115" customWidth="1"/>
    <col min="5143" max="5143" width="5.7109375" style="115" customWidth="1"/>
    <col min="5144" max="5144" width="6.7109375" style="115" customWidth="1"/>
    <col min="5145" max="5145" width="7" style="115" customWidth="1"/>
    <col min="5146" max="5146" width="4.28515625" style="115" customWidth="1"/>
    <col min="5147" max="5147" width="5.85546875" style="115" customWidth="1"/>
    <col min="5148" max="5148" width="14" style="115" customWidth="1"/>
    <col min="5149" max="5149" width="9.85546875" style="115" customWidth="1"/>
    <col min="5150" max="5376" width="50.7109375" style="115"/>
    <col min="5377" max="5377" width="34.28515625" style="115" customWidth="1"/>
    <col min="5378" max="5378" width="7.28515625" style="115" customWidth="1"/>
    <col min="5379" max="5379" width="12.85546875" style="115" customWidth="1"/>
    <col min="5380" max="5380" width="9.5703125" style="115" customWidth="1"/>
    <col min="5381" max="5381" width="15.28515625" style="115" customWidth="1"/>
    <col min="5382" max="5382" width="7" style="115" customWidth="1"/>
    <col min="5383" max="5383" width="12" style="115" customWidth="1"/>
    <col min="5384" max="5384" width="11.42578125" style="115" customWidth="1"/>
    <col min="5385" max="5385" width="11.7109375" style="115" customWidth="1"/>
    <col min="5386" max="5386" width="11.85546875" style="115" customWidth="1"/>
    <col min="5387" max="5387" width="9" style="115" customWidth="1"/>
    <col min="5388" max="5388" width="13.42578125" style="115" customWidth="1"/>
    <col min="5389" max="5389" width="7.28515625" style="115" customWidth="1"/>
    <col min="5390" max="5390" width="5" style="115" customWidth="1"/>
    <col min="5391" max="5391" width="8.7109375" style="115" customWidth="1"/>
    <col min="5392" max="5392" width="13.85546875" style="115" customWidth="1"/>
    <col min="5393" max="5393" width="12.28515625" style="115" customWidth="1"/>
    <col min="5394" max="5394" width="13.140625" style="115" customWidth="1"/>
    <col min="5395" max="5395" width="12.7109375" style="115" customWidth="1"/>
    <col min="5396" max="5396" width="5.85546875" style="115" customWidth="1"/>
    <col min="5397" max="5397" width="4.5703125" style="115" customWidth="1"/>
    <col min="5398" max="5398" width="6.5703125" style="115" customWidth="1"/>
    <col min="5399" max="5399" width="5.7109375" style="115" customWidth="1"/>
    <col min="5400" max="5400" width="6.7109375" style="115" customWidth="1"/>
    <col min="5401" max="5401" width="7" style="115" customWidth="1"/>
    <col min="5402" max="5402" width="4.28515625" style="115" customWidth="1"/>
    <col min="5403" max="5403" width="5.85546875" style="115" customWidth="1"/>
    <col min="5404" max="5404" width="14" style="115" customWidth="1"/>
    <col min="5405" max="5405" width="9.85546875" style="115" customWidth="1"/>
    <col min="5406" max="5632" width="50.7109375" style="115"/>
    <col min="5633" max="5633" width="34.28515625" style="115" customWidth="1"/>
    <col min="5634" max="5634" width="7.28515625" style="115" customWidth="1"/>
    <col min="5635" max="5635" width="12.85546875" style="115" customWidth="1"/>
    <col min="5636" max="5636" width="9.5703125" style="115" customWidth="1"/>
    <col min="5637" max="5637" width="15.28515625" style="115" customWidth="1"/>
    <col min="5638" max="5638" width="7" style="115" customWidth="1"/>
    <col min="5639" max="5639" width="12" style="115" customWidth="1"/>
    <col min="5640" max="5640" width="11.42578125" style="115" customWidth="1"/>
    <col min="5641" max="5641" width="11.7109375" style="115" customWidth="1"/>
    <col min="5642" max="5642" width="11.85546875" style="115" customWidth="1"/>
    <col min="5643" max="5643" width="9" style="115" customWidth="1"/>
    <col min="5644" max="5644" width="13.42578125" style="115" customWidth="1"/>
    <col min="5645" max="5645" width="7.28515625" style="115" customWidth="1"/>
    <col min="5646" max="5646" width="5" style="115" customWidth="1"/>
    <col min="5647" max="5647" width="8.7109375" style="115" customWidth="1"/>
    <col min="5648" max="5648" width="13.85546875" style="115" customWidth="1"/>
    <col min="5649" max="5649" width="12.28515625" style="115" customWidth="1"/>
    <col min="5650" max="5650" width="13.140625" style="115" customWidth="1"/>
    <col min="5651" max="5651" width="12.7109375" style="115" customWidth="1"/>
    <col min="5652" max="5652" width="5.85546875" style="115" customWidth="1"/>
    <col min="5653" max="5653" width="4.5703125" style="115" customWidth="1"/>
    <col min="5654" max="5654" width="6.5703125" style="115" customWidth="1"/>
    <col min="5655" max="5655" width="5.7109375" style="115" customWidth="1"/>
    <col min="5656" max="5656" width="6.7109375" style="115" customWidth="1"/>
    <col min="5657" max="5657" width="7" style="115" customWidth="1"/>
    <col min="5658" max="5658" width="4.28515625" style="115" customWidth="1"/>
    <col min="5659" max="5659" width="5.85546875" style="115" customWidth="1"/>
    <col min="5660" max="5660" width="14" style="115" customWidth="1"/>
    <col min="5661" max="5661" width="9.85546875" style="115" customWidth="1"/>
    <col min="5662" max="5888" width="50.7109375" style="115"/>
    <col min="5889" max="5889" width="34.28515625" style="115" customWidth="1"/>
    <col min="5890" max="5890" width="7.28515625" style="115" customWidth="1"/>
    <col min="5891" max="5891" width="12.85546875" style="115" customWidth="1"/>
    <col min="5892" max="5892" width="9.5703125" style="115" customWidth="1"/>
    <col min="5893" max="5893" width="15.28515625" style="115" customWidth="1"/>
    <col min="5894" max="5894" width="7" style="115" customWidth="1"/>
    <col min="5895" max="5895" width="12" style="115" customWidth="1"/>
    <col min="5896" max="5896" width="11.42578125" style="115" customWidth="1"/>
    <col min="5897" max="5897" width="11.7109375" style="115" customWidth="1"/>
    <col min="5898" max="5898" width="11.85546875" style="115" customWidth="1"/>
    <col min="5899" max="5899" width="9" style="115" customWidth="1"/>
    <col min="5900" max="5900" width="13.42578125" style="115" customWidth="1"/>
    <col min="5901" max="5901" width="7.28515625" style="115" customWidth="1"/>
    <col min="5902" max="5902" width="5" style="115" customWidth="1"/>
    <col min="5903" max="5903" width="8.7109375" style="115" customWidth="1"/>
    <col min="5904" max="5904" width="13.85546875" style="115" customWidth="1"/>
    <col min="5905" max="5905" width="12.28515625" style="115" customWidth="1"/>
    <col min="5906" max="5906" width="13.140625" style="115" customWidth="1"/>
    <col min="5907" max="5907" width="12.7109375" style="115" customWidth="1"/>
    <col min="5908" max="5908" width="5.85546875" style="115" customWidth="1"/>
    <col min="5909" max="5909" width="4.5703125" style="115" customWidth="1"/>
    <col min="5910" max="5910" width="6.5703125" style="115" customWidth="1"/>
    <col min="5911" max="5911" width="5.7109375" style="115" customWidth="1"/>
    <col min="5912" max="5912" width="6.7109375" style="115" customWidth="1"/>
    <col min="5913" max="5913" width="7" style="115" customWidth="1"/>
    <col min="5914" max="5914" width="4.28515625" style="115" customWidth="1"/>
    <col min="5915" max="5915" width="5.85546875" style="115" customWidth="1"/>
    <col min="5916" max="5916" width="14" style="115" customWidth="1"/>
    <col min="5917" max="5917" width="9.85546875" style="115" customWidth="1"/>
    <col min="5918" max="6144" width="50.7109375" style="115"/>
    <col min="6145" max="6145" width="34.28515625" style="115" customWidth="1"/>
    <col min="6146" max="6146" width="7.28515625" style="115" customWidth="1"/>
    <col min="6147" max="6147" width="12.85546875" style="115" customWidth="1"/>
    <col min="6148" max="6148" width="9.5703125" style="115" customWidth="1"/>
    <col min="6149" max="6149" width="15.28515625" style="115" customWidth="1"/>
    <col min="6150" max="6150" width="7" style="115" customWidth="1"/>
    <col min="6151" max="6151" width="12" style="115" customWidth="1"/>
    <col min="6152" max="6152" width="11.42578125" style="115" customWidth="1"/>
    <col min="6153" max="6153" width="11.7109375" style="115" customWidth="1"/>
    <col min="6154" max="6154" width="11.85546875" style="115" customWidth="1"/>
    <col min="6155" max="6155" width="9" style="115" customWidth="1"/>
    <col min="6156" max="6156" width="13.42578125" style="115" customWidth="1"/>
    <col min="6157" max="6157" width="7.28515625" style="115" customWidth="1"/>
    <col min="6158" max="6158" width="5" style="115" customWidth="1"/>
    <col min="6159" max="6159" width="8.7109375" style="115" customWidth="1"/>
    <col min="6160" max="6160" width="13.85546875" style="115" customWidth="1"/>
    <col min="6161" max="6161" width="12.28515625" style="115" customWidth="1"/>
    <col min="6162" max="6162" width="13.140625" style="115" customWidth="1"/>
    <col min="6163" max="6163" width="12.7109375" style="115" customWidth="1"/>
    <col min="6164" max="6164" width="5.85546875" style="115" customWidth="1"/>
    <col min="6165" max="6165" width="4.5703125" style="115" customWidth="1"/>
    <col min="6166" max="6166" width="6.5703125" style="115" customWidth="1"/>
    <col min="6167" max="6167" width="5.7109375" style="115" customWidth="1"/>
    <col min="6168" max="6168" width="6.7109375" style="115" customWidth="1"/>
    <col min="6169" max="6169" width="7" style="115" customWidth="1"/>
    <col min="6170" max="6170" width="4.28515625" style="115" customWidth="1"/>
    <col min="6171" max="6171" width="5.85546875" style="115" customWidth="1"/>
    <col min="6172" max="6172" width="14" style="115" customWidth="1"/>
    <col min="6173" max="6173" width="9.85546875" style="115" customWidth="1"/>
    <col min="6174" max="6400" width="50.7109375" style="115"/>
    <col min="6401" max="6401" width="34.28515625" style="115" customWidth="1"/>
    <col min="6402" max="6402" width="7.28515625" style="115" customWidth="1"/>
    <col min="6403" max="6403" width="12.85546875" style="115" customWidth="1"/>
    <col min="6404" max="6404" width="9.5703125" style="115" customWidth="1"/>
    <col min="6405" max="6405" width="15.28515625" style="115" customWidth="1"/>
    <col min="6406" max="6406" width="7" style="115" customWidth="1"/>
    <col min="6407" max="6407" width="12" style="115" customWidth="1"/>
    <col min="6408" max="6408" width="11.42578125" style="115" customWidth="1"/>
    <col min="6409" max="6409" width="11.7109375" style="115" customWidth="1"/>
    <col min="6410" max="6410" width="11.85546875" style="115" customWidth="1"/>
    <col min="6411" max="6411" width="9" style="115" customWidth="1"/>
    <col min="6412" max="6412" width="13.42578125" style="115" customWidth="1"/>
    <col min="6413" max="6413" width="7.28515625" style="115" customWidth="1"/>
    <col min="6414" max="6414" width="5" style="115" customWidth="1"/>
    <col min="6415" max="6415" width="8.7109375" style="115" customWidth="1"/>
    <col min="6416" max="6416" width="13.85546875" style="115" customWidth="1"/>
    <col min="6417" max="6417" width="12.28515625" style="115" customWidth="1"/>
    <col min="6418" max="6418" width="13.140625" style="115" customWidth="1"/>
    <col min="6419" max="6419" width="12.7109375" style="115" customWidth="1"/>
    <col min="6420" max="6420" width="5.85546875" style="115" customWidth="1"/>
    <col min="6421" max="6421" width="4.5703125" style="115" customWidth="1"/>
    <col min="6422" max="6422" width="6.5703125" style="115" customWidth="1"/>
    <col min="6423" max="6423" width="5.7109375" style="115" customWidth="1"/>
    <col min="6424" max="6424" width="6.7109375" style="115" customWidth="1"/>
    <col min="6425" max="6425" width="7" style="115" customWidth="1"/>
    <col min="6426" max="6426" width="4.28515625" style="115" customWidth="1"/>
    <col min="6427" max="6427" width="5.85546875" style="115" customWidth="1"/>
    <col min="6428" max="6428" width="14" style="115" customWidth="1"/>
    <col min="6429" max="6429" width="9.85546875" style="115" customWidth="1"/>
    <col min="6430" max="6656" width="50.7109375" style="115"/>
    <col min="6657" max="6657" width="34.28515625" style="115" customWidth="1"/>
    <col min="6658" max="6658" width="7.28515625" style="115" customWidth="1"/>
    <col min="6659" max="6659" width="12.85546875" style="115" customWidth="1"/>
    <col min="6660" max="6660" width="9.5703125" style="115" customWidth="1"/>
    <col min="6661" max="6661" width="15.28515625" style="115" customWidth="1"/>
    <col min="6662" max="6662" width="7" style="115" customWidth="1"/>
    <col min="6663" max="6663" width="12" style="115" customWidth="1"/>
    <col min="6664" max="6664" width="11.42578125" style="115" customWidth="1"/>
    <col min="6665" max="6665" width="11.7109375" style="115" customWidth="1"/>
    <col min="6666" max="6666" width="11.85546875" style="115" customWidth="1"/>
    <col min="6667" max="6667" width="9" style="115" customWidth="1"/>
    <col min="6668" max="6668" width="13.42578125" style="115" customWidth="1"/>
    <col min="6669" max="6669" width="7.28515625" style="115" customWidth="1"/>
    <col min="6670" max="6670" width="5" style="115" customWidth="1"/>
    <col min="6671" max="6671" width="8.7109375" style="115" customWidth="1"/>
    <col min="6672" max="6672" width="13.85546875" style="115" customWidth="1"/>
    <col min="6673" max="6673" width="12.28515625" style="115" customWidth="1"/>
    <col min="6674" max="6674" width="13.140625" style="115" customWidth="1"/>
    <col min="6675" max="6675" width="12.7109375" style="115" customWidth="1"/>
    <col min="6676" max="6676" width="5.85546875" style="115" customWidth="1"/>
    <col min="6677" max="6677" width="4.5703125" style="115" customWidth="1"/>
    <col min="6678" max="6678" width="6.5703125" style="115" customWidth="1"/>
    <col min="6679" max="6679" width="5.7109375" style="115" customWidth="1"/>
    <col min="6680" max="6680" width="6.7109375" style="115" customWidth="1"/>
    <col min="6681" max="6681" width="7" style="115" customWidth="1"/>
    <col min="6682" max="6682" width="4.28515625" style="115" customWidth="1"/>
    <col min="6683" max="6683" width="5.85546875" style="115" customWidth="1"/>
    <col min="6684" max="6684" width="14" style="115" customWidth="1"/>
    <col min="6685" max="6685" width="9.85546875" style="115" customWidth="1"/>
    <col min="6686" max="6912" width="50.7109375" style="115"/>
    <col min="6913" max="6913" width="34.28515625" style="115" customWidth="1"/>
    <col min="6914" max="6914" width="7.28515625" style="115" customWidth="1"/>
    <col min="6915" max="6915" width="12.85546875" style="115" customWidth="1"/>
    <col min="6916" max="6916" width="9.5703125" style="115" customWidth="1"/>
    <col min="6917" max="6917" width="15.28515625" style="115" customWidth="1"/>
    <col min="6918" max="6918" width="7" style="115" customWidth="1"/>
    <col min="6919" max="6919" width="12" style="115" customWidth="1"/>
    <col min="6920" max="6920" width="11.42578125" style="115" customWidth="1"/>
    <col min="6921" max="6921" width="11.7109375" style="115" customWidth="1"/>
    <col min="6922" max="6922" width="11.85546875" style="115" customWidth="1"/>
    <col min="6923" max="6923" width="9" style="115" customWidth="1"/>
    <col min="6924" max="6924" width="13.42578125" style="115" customWidth="1"/>
    <col min="6925" max="6925" width="7.28515625" style="115" customWidth="1"/>
    <col min="6926" max="6926" width="5" style="115" customWidth="1"/>
    <col min="6927" max="6927" width="8.7109375" style="115" customWidth="1"/>
    <col min="6928" max="6928" width="13.85546875" style="115" customWidth="1"/>
    <col min="6929" max="6929" width="12.28515625" style="115" customWidth="1"/>
    <col min="6930" max="6930" width="13.140625" style="115" customWidth="1"/>
    <col min="6931" max="6931" width="12.7109375" style="115" customWidth="1"/>
    <col min="6932" max="6932" width="5.85546875" style="115" customWidth="1"/>
    <col min="6933" max="6933" width="4.5703125" style="115" customWidth="1"/>
    <col min="6934" max="6934" width="6.5703125" style="115" customWidth="1"/>
    <col min="6935" max="6935" width="5.7109375" style="115" customWidth="1"/>
    <col min="6936" max="6936" width="6.7109375" style="115" customWidth="1"/>
    <col min="6937" max="6937" width="7" style="115" customWidth="1"/>
    <col min="6938" max="6938" width="4.28515625" style="115" customWidth="1"/>
    <col min="6939" max="6939" width="5.85546875" style="115" customWidth="1"/>
    <col min="6940" max="6940" width="14" style="115" customWidth="1"/>
    <col min="6941" max="6941" width="9.85546875" style="115" customWidth="1"/>
    <col min="6942" max="7168" width="50.7109375" style="115"/>
    <col min="7169" max="7169" width="34.28515625" style="115" customWidth="1"/>
    <col min="7170" max="7170" width="7.28515625" style="115" customWidth="1"/>
    <col min="7171" max="7171" width="12.85546875" style="115" customWidth="1"/>
    <col min="7172" max="7172" width="9.5703125" style="115" customWidth="1"/>
    <col min="7173" max="7173" width="15.28515625" style="115" customWidth="1"/>
    <col min="7174" max="7174" width="7" style="115" customWidth="1"/>
    <col min="7175" max="7175" width="12" style="115" customWidth="1"/>
    <col min="7176" max="7176" width="11.42578125" style="115" customWidth="1"/>
    <col min="7177" max="7177" width="11.7109375" style="115" customWidth="1"/>
    <col min="7178" max="7178" width="11.85546875" style="115" customWidth="1"/>
    <col min="7179" max="7179" width="9" style="115" customWidth="1"/>
    <col min="7180" max="7180" width="13.42578125" style="115" customWidth="1"/>
    <col min="7181" max="7181" width="7.28515625" style="115" customWidth="1"/>
    <col min="7182" max="7182" width="5" style="115" customWidth="1"/>
    <col min="7183" max="7183" width="8.7109375" style="115" customWidth="1"/>
    <col min="7184" max="7184" width="13.85546875" style="115" customWidth="1"/>
    <col min="7185" max="7185" width="12.28515625" style="115" customWidth="1"/>
    <col min="7186" max="7186" width="13.140625" style="115" customWidth="1"/>
    <col min="7187" max="7187" width="12.7109375" style="115" customWidth="1"/>
    <col min="7188" max="7188" width="5.85546875" style="115" customWidth="1"/>
    <col min="7189" max="7189" width="4.5703125" style="115" customWidth="1"/>
    <col min="7190" max="7190" width="6.5703125" style="115" customWidth="1"/>
    <col min="7191" max="7191" width="5.7109375" style="115" customWidth="1"/>
    <col min="7192" max="7192" width="6.7109375" style="115" customWidth="1"/>
    <col min="7193" max="7193" width="7" style="115" customWidth="1"/>
    <col min="7194" max="7194" width="4.28515625" style="115" customWidth="1"/>
    <col min="7195" max="7195" width="5.85546875" style="115" customWidth="1"/>
    <col min="7196" max="7196" width="14" style="115" customWidth="1"/>
    <col min="7197" max="7197" width="9.85546875" style="115" customWidth="1"/>
    <col min="7198" max="7424" width="50.7109375" style="115"/>
    <col min="7425" max="7425" width="34.28515625" style="115" customWidth="1"/>
    <col min="7426" max="7426" width="7.28515625" style="115" customWidth="1"/>
    <col min="7427" max="7427" width="12.85546875" style="115" customWidth="1"/>
    <col min="7428" max="7428" width="9.5703125" style="115" customWidth="1"/>
    <col min="7429" max="7429" width="15.28515625" style="115" customWidth="1"/>
    <col min="7430" max="7430" width="7" style="115" customWidth="1"/>
    <col min="7431" max="7431" width="12" style="115" customWidth="1"/>
    <col min="7432" max="7432" width="11.42578125" style="115" customWidth="1"/>
    <col min="7433" max="7433" width="11.7109375" style="115" customWidth="1"/>
    <col min="7434" max="7434" width="11.85546875" style="115" customWidth="1"/>
    <col min="7435" max="7435" width="9" style="115" customWidth="1"/>
    <col min="7436" max="7436" width="13.42578125" style="115" customWidth="1"/>
    <col min="7437" max="7437" width="7.28515625" style="115" customWidth="1"/>
    <col min="7438" max="7438" width="5" style="115" customWidth="1"/>
    <col min="7439" max="7439" width="8.7109375" style="115" customWidth="1"/>
    <col min="7440" max="7440" width="13.85546875" style="115" customWidth="1"/>
    <col min="7441" max="7441" width="12.28515625" style="115" customWidth="1"/>
    <col min="7442" max="7442" width="13.140625" style="115" customWidth="1"/>
    <col min="7443" max="7443" width="12.7109375" style="115" customWidth="1"/>
    <col min="7444" max="7444" width="5.85546875" style="115" customWidth="1"/>
    <col min="7445" max="7445" width="4.5703125" style="115" customWidth="1"/>
    <col min="7446" max="7446" width="6.5703125" style="115" customWidth="1"/>
    <col min="7447" max="7447" width="5.7109375" style="115" customWidth="1"/>
    <col min="7448" max="7448" width="6.7109375" style="115" customWidth="1"/>
    <col min="7449" max="7449" width="7" style="115" customWidth="1"/>
    <col min="7450" max="7450" width="4.28515625" style="115" customWidth="1"/>
    <col min="7451" max="7451" width="5.85546875" style="115" customWidth="1"/>
    <col min="7452" max="7452" width="14" style="115" customWidth="1"/>
    <col min="7453" max="7453" width="9.85546875" style="115" customWidth="1"/>
    <col min="7454" max="7680" width="50.7109375" style="115"/>
    <col min="7681" max="7681" width="34.28515625" style="115" customWidth="1"/>
    <col min="7682" max="7682" width="7.28515625" style="115" customWidth="1"/>
    <col min="7683" max="7683" width="12.85546875" style="115" customWidth="1"/>
    <col min="7684" max="7684" width="9.5703125" style="115" customWidth="1"/>
    <col min="7685" max="7685" width="15.28515625" style="115" customWidth="1"/>
    <col min="7686" max="7686" width="7" style="115" customWidth="1"/>
    <col min="7687" max="7687" width="12" style="115" customWidth="1"/>
    <col min="7688" max="7688" width="11.42578125" style="115" customWidth="1"/>
    <col min="7689" max="7689" width="11.7109375" style="115" customWidth="1"/>
    <col min="7690" max="7690" width="11.85546875" style="115" customWidth="1"/>
    <col min="7691" max="7691" width="9" style="115" customWidth="1"/>
    <col min="7692" max="7692" width="13.42578125" style="115" customWidth="1"/>
    <col min="7693" max="7693" width="7.28515625" style="115" customWidth="1"/>
    <col min="7694" max="7694" width="5" style="115" customWidth="1"/>
    <col min="7695" max="7695" width="8.7109375" style="115" customWidth="1"/>
    <col min="7696" max="7696" width="13.85546875" style="115" customWidth="1"/>
    <col min="7697" max="7697" width="12.28515625" style="115" customWidth="1"/>
    <col min="7698" max="7698" width="13.140625" style="115" customWidth="1"/>
    <col min="7699" max="7699" width="12.7109375" style="115" customWidth="1"/>
    <col min="7700" max="7700" width="5.85546875" style="115" customWidth="1"/>
    <col min="7701" max="7701" width="4.5703125" style="115" customWidth="1"/>
    <col min="7702" max="7702" width="6.5703125" style="115" customWidth="1"/>
    <col min="7703" max="7703" width="5.7109375" style="115" customWidth="1"/>
    <col min="7704" max="7704" width="6.7109375" style="115" customWidth="1"/>
    <col min="7705" max="7705" width="7" style="115" customWidth="1"/>
    <col min="7706" max="7706" width="4.28515625" style="115" customWidth="1"/>
    <col min="7707" max="7707" width="5.85546875" style="115" customWidth="1"/>
    <col min="7708" max="7708" width="14" style="115" customWidth="1"/>
    <col min="7709" max="7709" width="9.85546875" style="115" customWidth="1"/>
    <col min="7710" max="7936" width="50.7109375" style="115"/>
    <col min="7937" max="7937" width="34.28515625" style="115" customWidth="1"/>
    <col min="7938" max="7938" width="7.28515625" style="115" customWidth="1"/>
    <col min="7939" max="7939" width="12.85546875" style="115" customWidth="1"/>
    <col min="7940" max="7940" width="9.5703125" style="115" customWidth="1"/>
    <col min="7941" max="7941" width="15.28515625" style="115" customWidth="1"/>
    <col min="7942" max="7942" width="7" style="115" customWidth="1"/>
    <col min="7943" max="7943" width="12" style="115" customWidth="1"/>
    <col min="7944" max="7944" width="11.42578125" style="115" customWidth="1"/>
    <col min="7945" max="7945" width="11.7109375" style="115" customWidth="1"/>
    <col min="7946" max="7946" width="11.85546875" style="115" customWidth="1"/>
    <col min="7947" max="7947" width="9" style="115" customWidth="1"/>
    <col min="7948" max="7948" width="13.42578125" style="115" customWidth="1"/>
    <col min="7949" max="7949" width="7.28515625" style="115" customWidth="1"/>
    <col min="7950" max="7950" width="5" style="115" customWidth="1"/>
    <col min="7951" max="7951" width="8.7109375" style="115" customWidth="1"/>
    <col min="7952" max="7952" width="13.85546875" style="115" customWidth="1"/>
    <col min="7953" max="7953" width="12.28515625" style="115" customWidth="1"/>
    <col min="7954" max="7954" width="13.140625" style="115" customWidth="1"/>
    <col min="7955" max="7955" width="12.7109375" style="115" customWidth="1"/>
    <col min="7956" max="7956" width="5.85546875" style="115" customWidth="1"/>
    <col min="7957" max="7957" width="4.5703125" style="115" customWidth="1"/>
    <col min="7958" max="7958" width="6.5703125" style="115" customWidth="1"/>
    <col min="7959" max="7959" width="5.7109375" style="115" customWidth="1"/>
    <col min="7960" max="7960" width="6.7109375" style="115" customWidth="1"/>
    <col min="7961" max="7961" width="7" style="115" customWidth="1"/>
    <col min="7962" max="7962" width="4.28515625" style="115" customWidth="1"/>
    <col min="7963" max="7963" width="5.85546875" style="115" customWidth="1"/>
    <col min="7964" max="7964" width="14" style="115" customWidth="1"/>
    <col min="7965" max="7965" width="9.85546875" style="115" customWidth="1"/>
    <col min="7966" max="8192" width="50.7109375" style="115"/>
    <col min="8193" max="8193" width="34.28515625" style="115" customWidth="1"/>
    <col min="8194" max="8194" width="7.28515625" style="115" customWidth="1"/>
    <col min="8195" max="8195" width="12.85546875" style="115" customWidth="1"/>
    <col min="8196" max="8196" width="9.5703125" style="115" customWidth="1"/>
    <col min="8197" max="8197" width="15.28515625" style="115" customWidth="1"/>
    <col min="8198" max="8198" width="7" style="115" customWidth="1"/>
    <col min="8199" max="8199" width="12" style="115" customWidth="1"/>
    <col min="8200" max="8200" width="11.42578125" style="115" customWidth="1"/>
    <col min="8201" max="8201" width="11.7109375" style="115" customWidth="1"/>
    <col min="8202" max="8202" width="11.85546875" style="115" customWidth="1"/>
    <col min="8203" max="8203" width="9" style="115" customWidth="1"/>
    <col min="8204" max="8204" width="13.42578125" style="115" customWidth="1"/>
    <col min="8205" max="8205" width="7.28515625" style="115" customWidth="1"/>
    <col min="8206" max="8206" width="5" style="115" customWidth="1"/>
    <col min="8207" max="8207" width="8.7109375" style="115" customWidth="1"/>
    <col min="8208" max="8208" width="13.85546875" style="115" customWidth="1"/>
    <col min="8209" max="8209" width="12.28515625" style="115" customWidth="1"/>
    <col min="8210" max="8210" width="13.140625" style="115" customWidth="1"/>
    <col min="8211" max="8211" width="12.7109375" style="115" customWidth="1"/>
    <col min="8212" max="8212" width="5.85546875" style="115" customWidth="1"/>
    <col min="8213" max="8213" width="4.5703125" style="115" customWidth="1"/>
    <col min="8214" max="8214" width="6.5703125" style="115" customWidth="1"/>
    <col min="8215" max="8215" width="5.7109375" style="115" customWidth="1"/>
    <col min="8216" max="8216" width="6.7109375" style="115" customWidth="1"/>
    <col min="8217" max="8217" width="7" style="115" customWidth="1"/>
    <col min="8218" max="8218" width="4.28515625" style="115" customWidth="1"/>
    <col min="8219" max="8219" width="5.85546875" style="115" customWidth="1"/>
    <col min="8220" max="8220" width="14" style="115" customWidth="1"/>
    <col min="8221" max="8221" width="9.85546875" style="115" customWidth="1"/>
    <col min="8222" max="8448" width="50.7109375" style="115"/>
    <col min="8449" max="8449" width="34.28515625" style="115" customWidth="1"/>
    <col min="8450" max="8450" width="7.28515625" style="115" customWidth="1"/>
    <col min="8451" max="8451" width="12.85546875" style="115" customWidth="1"/>
    <col min="8452" max="8452" width="9.5703125" style="115" customWidth="1"/>
    <col min="8453" max="8453" width="15.28515625" style="115" customWidth="1"/>
    <col min="8454" max="8454" width="7" style="115" customWidth="1"/>
    <col min="8455" max="8455" width="12" style="115" customWidth="1"/>
    <col min="8456" max="8456" width="11.42578125" style="115" customWidth="1"/>
    <col min="8457" max="8457" width="11.7109375" style="115" customWidth="1"/>
    <col min="8458" max="8458" width="11.85546875" style="115" customWidth="1"/>
    <col min="8459" max="8459" width="9" style="115" customWidth="1"/>
    <col min="8460" max="8460" width="13.42578125" style="115" customWidth="1"/>
    <col min="8461" max="8461" width="7.28515625" style="115" customWidth="1"/>
    <col min="8462" max="8462" width="5" style="115" customWidth="1"/>
    <col min="8463" max="8463" width="8.7109375" style="115" customWidth="1"/>
    <col min="8464" max="8464" width="13.85546875" style="115" customWidth="1"/>
    <col min="8465" max="8465" width="12.28515625" style="115" customWidth="1"/>
    <col min="8466" max="8466" width="13.140625" style="115" customWidth="1"/>
    <col min="8467" max="8467" width="12.7109375" style="115" customWidth="1"/>
    <col min="8468" max="8468" width="5.85546875" style="115" customWidth="1"/>
    <col min="8469" max="8469" width="4.5703125" style="115" customWidth="1"/>
    <col min="8470" max="8470" width="6.5703125" style="115" customWidth="1"/>
    <col min="8471" max="8471" width="5.7109375" style="115" customWidth="1"/>
    <col min="8472" max="8472" width="6.7109375" style="115" customWidth="1"/>
    <col min="8473" max="8473" width="7" style="115" customWidth="1"/>
    <col min="8474" max="8474" width="4.28515625" style="115" customWidth="1"/>
    <col min="8475" max="8475" width="5.85546875" style="115" customWidth="1"/>
    <col min="8476" max="8476" width="14" style="115" customWidth="1"/>
    <col min="8477" max="8477" width="9.85546875" style="115" customWidth="1"/>
    <col min="8478" max="8704" width="50.7109375" style="115"/>
    <col min="8705" max="8705" width="34.28515625" style="115" customWidth="1"/>
    <col min="8706" max="8706" width="7.28515625" style="115" customWidth="1"/>
    <col min="8707" max="8707" width="12.85546875" style="115" customWidth="1"/>
    <col min="8708" max="8708" width="9.5703125" style="115" customWidth="1"/>
    <col min="8709" max="8709" width="15.28515625" style="115" customWidth="1"/>
    <col min="8710" max="8710" width="7" style="115" customWidth="1"/>
    <col min="8711" max="8711" width="12" style="115" customWidth="1"/>
    <col min="8712" max="8712" width="11.42578125" style="115" customWidth="1"/>
    <col min="8713" max="8713" width="11.7109375" style="115" customWidth="1"/>
    <col min="8714" max="8714" width="11.85546875" style="115" customWidth="1"/>
    <col min="8715" max="8715" width="9" style="115" customWidth="1"/>
    <col min="8716" max="8716" width="13.42578125" style="115" customWidth="1"/>
    <col min="8717" max="8717" width="7.28515625" style="115" customWidth="1"/>
    <col min="8718" max="8718" width="5" style="115" customWidth="1"/>
    <col min="8719" max="8719" width="8.7109375" style="115" customWidth="1"/>
    <col min="8720" max="8720" width="13.85546875" style="115" customWidth="1"/>
    <col min="8721" max="8721" width="12.28515625" style="115" customWidth="1"/>
    <col min="8722" max="8722" width="13.140625" style="115" customWidth="1"/>
    <col min="8723" max="8723" width="12.7109375" style="115" customWidth="1"/>
    <col min="8724" max="8724" width="5.85546875" style="115" customWidth="1"/>
    <col min="8725" max="8725" width="4.5703125" style="115" customWidth="1"/>
    <col min="8726" max="8726" width="6.5703125" style="115" customWidth="1"/>
    <col min="8727" max="8727" width="5.7109375" style="115" customWidth="1"/>
    <col min="8728" max="8728" width="6.7109375" style="115" customWidth="1"/>
    <col min="8729" max="8729" width="7" style="115" customWidth="1"/>
    <col min="8730" max="8730" width="4.28515625" style="115" customWidth="1"/>
    <col min="8731" max="8731" width="5.85546875" style="115" customWidth="1"/>
    <col min="8732" max="8732" width="14" style="115" customWidth="1"/>
    <col min="8733" max="8733" width="9.85546875" style="115" customWidth="1"/>
    <col min="8734" max="8960" width="50.7109375" style="115"/>
    <col min="8961" max="8961" width="34.28515625" style="115" customWidth="1"/>
    <col min="8962" max="8962" width="7.28515625" style="115" customWidth="1"/>
    <col min="8963" max="8963" width="12.85546875" style="115" customWidth="1"/>
    <col min="8964" max="8964" width="9.5703125" style="115" customWidth="1"/>
    <col min="8965" max="8965" width="15.28515625" style="115" customWidth="1"/>
    <col min="8966" max="8966" width="7" style="115" customWidth="1"/>
    <col min="8967" max="8967" width="12" style="115" customWidth="1"/>
    <col min="8968" max="8968" width="11.42578125" style="115" customWidth="1"/>
    <col min="8969" max="8969" width="11.7109375" style="115" customWidth="1"/>
    <col min="8970" max="8970" width="11.85546875" style="115" customWidth="1"/>
    <col min="8971" max="8971" width="9" style="115" customWidth="1"/>
    <col min="8972" max="8972" width="13.42578125" style="115" customWidth="1"/>
    <col min="8973" max="8973" width="7.28515625" style="115" customWidth="1"/>
    <col min="8974" max="8974" width="5" style="115" customWidth="1"/>
    <col min="8975" max="8975" width="8.7109375" style="115" customWidth="1"/>
    <col min="8976" max="8976" width="13.85546875" style="115" customWidth="1"/>
    <col min="8977" max="8977" width="12.28515625" style="115" customWidth="1"/>
    <col min="8978" max="8978" width="13.140625" style="115" customWidth="1"/>
    <col min="8979" max="8979" width="12.7109375" style="115" customWidth="1"/>
    <col min="8980" max="8980" width="5.85546875" style="115" customWidth="1"/>
    <col min="8981" max="8981" width="4.5703125" style="115" customWidth="1"/>
    <col min="8982" max="8982" width="6.5703125" style="115" customWidth="1"/>
    <col min="8983" max="8983" width="5.7109375" style="115" customWidth="1"/>
    <col min="8984" max="8984" width="6.7109375" style="115" customWidth="1"/>
    <col min="8985" max="8985" width="7" style="115" customWidth="1"/>
    <col min="8986" max="8986" width="4.28515625" style="115" customWidth="1"/>
    <col min="8987" max="8987" width="5.85546875" style="115" customWidth="1"/>
    <col min="8988" max="8988" width="14" style="115" customWidth="1"/>
    <col min="8989" max="8989" width="9.85546875" style="115" customWidth="1"/>
    <col min="8990" max="9216" width="50.7109375" style="115"/>
    <col min="9217" max="9217" width="34.28515625" style="115" customWidth="1"/>
    <col min="9218" max="9218" width="7.28515625" style="115" customWidth="1"/>
    <col min="9219" max="9219" width="12.85546875" style="115" customWidth="1"/>
    <col min="9220" max="9220" width="9.5703125" style="115" customWidth="1"/>
    <col min="9221" max="9221" width="15.28515625" style="115" customWidth="1"/>
    <col min="9222" max="9222" width="7" style="115" customWidth="1"/>
    <col min="9223" max="9223" width="12" style="115" customWidth="1"/>
    <col min="9224" max="9224" width="11.42578125" style="115" customWidth="1"/>
    <col min="9225" max="9225" width="11.7109375" style="115" customWidth="1"/>
    <col min="9226" max="9226" width="11.85546875" style="115" customWidth="1"/>
    <col min="9227" max="9227" width="9" style="115" customWidth="1"/>
    <col min="9228" max="9228" width="13.42578125" style="115" customWidth="1"/>
    <col min="9229" max="9229" width="7.28515625" style="115" customWidth="1"/>
    <col min="9230" max="9230" width="5" style="115" customWidth="1"/>
    <col min="9231" max="9231" width="8.7109375" style="115" customWidth="1"/>
    <col min="9232" max="9232" width="13.85546875" style="115" customWidth="1"/>
    <col min="9233" max="9233" width="12.28515625" style="115" customWidth="1"/>
    <col min="9234" max="9234" width="13.140625" style="115" customWidth="1"/>
    <col min="9235" max="9235" width="12.7109375" style="115" customWidth="1"/>
    <col min="9236" max="9236" width="5.85546875" style="115" customWidth="1"/>
    <col min="9237" max="9237" width="4.5703125" style="115" customWidth="1"/>
    <col min="9238" max="9238" width="6.5703125" style="115" customWidth="1"/>
    <col min="9239" max="9239" width="5.7109375" style="115" customWidth="1"/>
    <col min="9240" max="9240" width="6.7109375" style="115" customWidth="1"/>
    <col min="9241" max="9241" width="7" style="115" customWidth="1"/>
    <col min="9242" max="9242" width="4.28515625" style="115" customWidth="1"/>
    <col min="9243" max="9243" width="5.85546875" style="115" customWidth="1"/>
    <col min="9244" max="9244" width="14" style="115" customWidth="1"/>
    <col min="9245" max="9245" width="9.85546875" style="115" customWidth="1"/>
    <col min="9246" max="9472" width="50.7109375" style="115"/>
    <col min="9473" max="9473" width="34.28515625" style="115" customWidth="1"/>
    <col min="9474" max="9474" width="7.28515625" style="115" customWidth="1"/>
    <col min="9475" max="9475" width="12.85546875" style="115" customWidth="1"/>
    <col min="9476" max="9476" width="9.5703125" style="115" customWidth="1"/>
    <col min="9477" max="9477" width="15.28515625" style="115" customWidth="1"/>
    <col min="9478" max="9478" width="7" style="115" customWidth="1"/>
    <col min="9479" max="9479" width="12" style="115" customWidth="1"/>
    <col min="9480" max="9480" width="11.42578125" style="115" customWidth="1"/>
    <col min="9481" max="9481" width="11.7109375" style="115" customWidth="1"/>
    <col min="9482" max="9482" width="11.85546875" style="115" customWidth="1"/>
    <col min="9483" max="9483" width="9" style="115" customWidth="1"/>
    <col min="9484" max="9484" width="13.42578125" style="115" customWidth="1"/>
    <col min="9485" max="9485" width="7.28515625" style="115" customWidth="1"/>
    <col min="9486" max="9486" width="5" style="115" customWidth="1"/>
    <col min="9487" max="9487" width="8.7109375" style="115" customWidth="1"/>
    <col min="9488" max="9488" width="13.85546875" style="115" customWidth="1"/>
    <col min="9489" max="9489" width="12.28515625" style="115" customWidth="1"/>
    <col min="9490" max="9490" width="13.140625" style="115" customWidth="1"/>
    <col min="9491" max="9491" width="12.7109375" style="115" customWidth="1"/>
    <col min="9492" max="9492" width="5.85546875" style="115" customWidth="1"/>
    <col min="9493" max="9493" width="4.5703125" style="115" customWidth="1"/>
    <col min="9494" max="9494" width="6.5703125" style="115" customWidth="1"/>
    <col min="9495" max="9495" width="5.7109375" style="115" customWidth="1"/>
    <col min="9496" max="9496" width="6.7109375" style="115" customWidth="1"/>
    <col min="9497" max="9497" width="7" style="115" customWidth="1"/>
    <col min="9498" max="9498" width="4.28515625" style="115" customWidth="1"/>
    <col min="9499" max="9499" width="5.85546875" style="115" customWidth="1"/>
    <col min="9500" max="9500" width="14" style="115" customWidth="1"/>
    <col min="9501" max="9501" width="9.85546875" style="115" customWidth="1"/>
    <col min="9502" max="9728" width="50.7109375" style="115"/>
    <col min="9729" max="9729" width="34.28515625" style="115" customWidth="1"/>
    <col min="9730" max="9730" width="7.28515625" style="115" customWidth="1"/>
    <col min="9731" max="9731" width="12.85546875" style="115" customWidth="1"/>
    <col min="9732" max="9732" width="9.5703125" style="115" customWidth="1"/>
    <col min="9733" max="9733" width="15.28515625" style="115" customWidth="1"/>
    <col min="9734" max="9734" width="7" style="115" customWidth="1"/>
    <col min="9735" max="9735" width="12" style="115" customWidth="1"/>
    <col min="9736" max="9736" width="11.42578125" style="115" customWidth="1"/>
    <col min="9737" max="9737" width="11.7109375" style="115" customWidth="1"/>
    <col min="9738" max="9738" width="11.85546875" style="115" customWidth="1"/>
    <col min="9739" max="9739" width="9" style="115" customWidth="1"/>
    <col min="9740" max="9740" width="13.42578125" style="115" customWidth="1"/>
    <col min="9741" max="9741" width="7.28515625" style="115" customWidth="1"/>
    <col min="9742" max="9742" width="5" style="115" customWidth="1"/>
    <col min="9743" max="9743" width="8.7109375" style="115" customWidth="1"/>
    <col min="9744" max="9744" width="13.85546875" style="115" customWidth="1"/>
    <col min="9745" max="9745" width="12.28515625" style="115" customWidth="1"/>
    <col min="9746" max="9746" width="13.140625" style="115" customWidth="1"/>
    <col min="9747" max="9747" width="12.7109375" style="115" customWidth="1"/>
    <col min="9748" max="9748" width="5.85546875" style="115" customWidth="1"/>
    <col min="9749" max="9749" width="4.5703125" style="115" customWidth="1"/>
    <col min="9750" max="9750" width="6.5703125" style="115" customWidth="1"/>
    <col min="9751" max="9751" width="5.7109375" style="115" customWidth="1"/>
    <col min="9752" max="9752" width="6.7109375" style="115" customWidth="1"/>
    <col min="9753" max="9753" width="7" style="115" customWidth="1"/>
    <col min="9754" max="9754" width="4.28515625" style="115" customWidth="1"/>
    <col min="9755" max="9755" width="5.85546875" style="115" customWidth="1"/>
    <col min="9756" max="9756" width="14" style="115" customWidth="1"/>
    <col min="9757" max="9757" width="9.85546875" style="115" customWidth="1"/>
    <col min="9758" max="9984" width="50.7109375" style="115"/>
    <col min="9985" max="9985" width="34.28515625" style="115" customWidth="1"/>
    <col min="9986" max="9986" width="7.28515625" style="115" customWidth="1"/>
    <col min="9987" max="9987" width="12.85546875" style="115" customWidth="1"/>
    <col min="9988" max="9988" width="9.5703125" style="115" customWidth="1"/>
    <col min="9989" max="9989" width="15.28515625" style="115" customWidth="1"/>
    <col min="9990" max="9990" width="7" style="115" customWidth="1"/>
    <col min="9991" max="9991" width="12" style="115" customWidth="1"/>
    <col min="9992" max="9992" width="11.42578125" style="115" customWidth="1"/>
    <col min="9993" max="9993" width="11.7109375" style="115" customWidth="1"/>
    <col min="9994" max="9994" width="11.85546875" style="115" customWidth="1"/>
    <col min="9995" max="9995" width="9" style="115" customWidth="1"/>
    <col min="9996" max="9996" width="13.42578125" style="115" customWidth="1"/>
    <col min="9997" max="9997" width="7.28515625" style="115" customWidth="1"/>
    <col min="9998" max="9998" width="5" style="115" customWidth="1"/>
    <col min="9999" max="9999" width="8.7109375" style="115" customWidth="1"/>
    <col min="10000" max="10000" width="13.85546875" style="115" customWidth="1"/>
    <col min="10001" max="10001" width="12.28515625" style="115" customWidth="1"/>
    <col min="10002" max="10002" width="13.140625" style="115" customWidth="1"/>
    <col min="10003" max="10003" width="12.7109375" style="115" customWidth="1"/>
    <col min="10004" max="10004" width="5.85546875" style="115" customWidth="1"/>
    <col min="10005" max="10005" width="4.5703125" style="115" customWidth="1"/>
    <col min="10006" max="10006" width="6.5703125" style="115" customWidth="1"/>
    <col min="10007" max="10007" width="5.7109375" style="115" customWidth="1"/>
    <col min="10008" max="10008" width="6.7109375" style="115" customWidth="1"/>
    <col min="10009" max="10009" width="7" style="115" customWidth="1"/>
    <col min="10010" max="10010" width="4.28515625" style="115" customWidth="1"/>
    <col min="10011" max="10011" width="5.85546875" style="115" customWidth="1"/>
    <col min="10012" max="10012" width="14" style="115" customWidth="1"/>
    <col min="10013" max="10013" width="9.85546875" style="115" customWidth="1"/>
    <col min="10014" max="10240" width="50.7109375" style="115"/>
    <col min="10241" max="10241" width="34.28515625" style="115" customWidth="1"/>
    <col min="10242" max="10242" width="7.28515625" style="115" customWidth="1"/>
    <col min="10243" max="10243" width="12.85546875" style="115" customWidth="1"/>
    <col min="10244" max="10244" width="9.5703125" style="115" customWidth="1"/>
    <col min="10245" max="10245" width="15.28515625" style="115" customWidth="1"/>
    <col min="10246" max="10246" width="7" style="115" customWidth="1"/>
    <col min="10247" max="10247" width="12" style="115" customWidth="1"/>
    <col min="10248" max="10248" width="11.42578125" style="115" customWidth="1"/>
    <col min="10249" max="10249" width="11.7109375" style="115" customWidth="1"/>
    <col min="10250" max="10250" width="11.85546875" style="115" customWidth="1"/>
    <col min="10251" max="10251" width="9" style="115" customWidth="1"/>
    <col min="10252" max="10252" width="13.42578125" style="115" customWidth="1"/>
    <col min="10253" max="10253" width="7.28515625" style="115" customWidth="1"/>
    <col min="10254" max="10254" width="5" style="115" customWidth="1"/>
    <col min="10255" max="10255" width="8.7109375" style="115" customWidth="1"/>
    <col min="10256" max="10256" width="13.85546875" style="115" customWidth="1"/>
    <col min="10257" max="10257" width="12.28515625" style="115" customWidth="1"/>
    <col min="10258" max="10258" width="13.140625" style="115" customWidth="1"/>
    <col min="10259" max="10259" width="12.7109375" style="115" customWidth="1"/>
    <col min="10260" max="10260" width="5.85546875" style="115" customWidth="1"/>
    <col min="10261" max="10261" width="4.5703125" style="115" customWidth="1"/>
    <col min="10262" max="10262" width="6.5703125" style="115" customWidth="1"/>
    <col min="10263" max="10263" width="5.7109375" style="115" customWidth="1"/>
    <col min="10264" max="10264" width="6.7109375" style="115" customWidth="1"/>
    <col min="10265" max="10265" width="7" style="115" customWidth="1"/>
    <col min="10266" max="10266" width="4.28515625" style="115" customWidth="1"/>
    <col min="10267" max="10267" width="5.85546875" style="115" customWidth="1"/>
    <col min="10268" max="10268" width="14" style="115" customWidth="1"/>
    <col min="10269" max="10269" width="9.85546875" style="115" customWidth="1"/>
    <col min="10270" max="10496" width="50.7109375" style="115"/>
    <col min="10497" max="10497" width="34.28515625" style="115" customWidth="1"/>
    <col min="10498" max="10498" width="7.28515625" style="115" customWidth="1"/>
    <col min="10499" max="10499" width="12.85546875" style="115" customWidth="1"/>
    <col min="10500" max="10500" width="9.5703125" style="115" customWidth="1"/>
    <col min="10501" max="10501" width="15.28515625" style="115" customWidth="1"/>
    <col min="10502" max="10502" width="7" style="115" customWidth="1"/>
    <col min="10503" max="10503" width="12" style="115" customWidth="1"/>
    <col min="10504" max="10504" width="11.42578125" style="115" customWidth="1"/>
    <col min="10505" max="10505" width="11.7109375" style="115" customWidth="1"/>
    <col min="10506" max="10506" width="11.85546875" style="115" customWidth="1"/>
    <col min="10507" max="10507" width="9" style="115" customWidth="1"/>
    <col min="10508" max="10508" width="13.42578125" style="115" customWidth="1"/>
    <col min="10509" max="10509" width="7.28515625" style="115" customWidth="1"/>
    <col min="10510" max="10510" width="5" style="115" customWidth="1"/>
    <col min="10511" max="10511" width="8.7109375" style="115" customWidth="1"/>
    <col min="10512" max="10512" width="13.85546875" style="115" customWidth="1"/>
    <col min="10513" max="10513" width="12.28515625" style="115" customWidth="1"/>
    <col min="10514" max="10514" width="13.140625" style="115" customWidth="1"/>
    <col min="10515" max="10515" width="12.7109375" style="115" customWidth="1"/>
    <col min="10516" max="10516" width="5.85546875" style="115" customWidth="1"/>
    <col min="10517" max="10517" width="4.5703125" style="115" customWidth="1"/>
    <col min="10518" max="10518" width="6.5703125" style="115" customWidth="1"/>
    <col min="10519" max="10519" width="5.7109375" style="115" customWidth="1"/>
    <col min="10520" max="10520" width="6.7109375" style="115" customWidth="1"/>
    <col min="10521" max="10521" width="7" style="115" customWidth="1"/>
    <col min="10522" max="10522" width="4.28515625" style="115" customWidth="1"/>
    <col min="10523" max="10523" width="5.85546875" style="115" customWidth="1"/>
    <col min="10524" max="10524" width="14" style="115" customWidth="1"/>
    <col min="10525" max="10525" width="9.85546875" style="115" customWidth="1"/>
    <col min="10526" max="10752" width="50.7109375" style="115"/>
    <col min="10753" max="10753" width="34.28515625" style="115" customWidth="1"/>
    <col min="10754" max="10754" width="7.28515625" style="115" customWidth="1"/>
    <col min="10755" max="10755" width="12.85546875" style="115" customWidth="1"/>
    <col min="10756" max="10756" width="9.5703125" style="115" customWidth="1"/>
    <col min="10757" max="10757" width="15.28515625" style="115" customWidth="1"/>
    <col min="10758" max="10758" width="7" style="115" customWidth="1"/>
    <col min="10759" max="10759" width="12" style="115" customWidth="1"/>
    <col min="10760" max="10760" width="11.42578125" style="115" customWidth="1"/>
    <col min="10761" max="10761" width="11.7109375" style="115" customWidth="1"/>
    <col min="10762" max="10762" width="11.85546875" style="115" customWidth="1"/>
    <col min="10763" max="10763" width="9" style="115" customWidth="1"/>
    <col min="10764" max="10764" width="13.42578125" style="115" customWidth="1"/>
    <col min="10765" max="10765" width="7.28515625" style="115" customWidth="1"/>
    <col min="10766" max="10766" width="5" style="115" customWidth="1"/>
    <col min="10767" max="10767" width="8.7109375" style="115" customWidth="1"/>
    <col min="10768" max="10768" width="13.85546875" style="115" customWidth="1"/>
    <col min="10769" max="10769" width="12.28515625" style="115" customWidth="1"/>
    <col min="10770" max="10770" width="13.140625" style="115" customWidth="1"/>
    <col min="10771" max="10771" width="12.7109375" style="115" customWidth="1"/>
    <col min="10772" max="10772" width="5.85546875" style="115" customWidth="1"/>
    <col min="10773" max="10773" width="4.5703125" style="115" customWidth="1"/>
    <col min="10774" max="10774" width="6.5703125" style="115" customWidth="1"/>
    <col min="10775" max="10775" width="5.7109375" style="115" customWidth="1"/>
    <col min="10776" max="10776" width="6.7109375" style="115" customWidth="1"/>
    <col min="10777" max="10777" width="7" style="115" customWidth="1"/>
    <col min="10778" max="10778" width="4.28515625" style="115" customWidth="1"/>
    <col min="10779" max="10779" width="5.85546875" style="115" customWidth="1"/>
    <col min="10780" max="10780" width="14" style="115" customWidth="1"/>
    <col min="10781" max="10781" width="9.85546875" style="115" customWidth="1"/>
    <col min="10782" max="11008" width="50.7109375" style="115"/>
    <col min="11009" max="11009" width="34.28515625" style="115" customWidth="1"/>
    <col min="11010" max="11010" width="7.28515625" style="115" customWidth="1"/>
    <col min="11011" max="11011" width="12.85546875" style="115" customWidth="1"/>
    <col min="11012" max="11012" width="9.5703125" style="115" customWidth="1"/>
    <col min="11013" max="11013" width="15.28515625" style="115" customWidth="1"/>
    <col min="11014" max="11014" width="7" style="115" customWidth="1"/>
    <col min="11015" max="11015" width="12" style="115" customWidth="1"/>
    <col min="11016" max="11016" width="11.42578125" style="115" customWidth="1"/>
    <col min="11017" max="11017" width="11.7109375" style="115" customWidth="1"/>
    <col min="11018" max="11018" width="11.85546875" style="115" customWidth="1"/>
    <col min="11019" max="11019" width="9" style="115" customWidth="1"/>
    <col min="11020" max="11020" width="13.42578125" style="115" customWidth="1"/>
    <col min="11021" max="11021" width="7.28515625" style="115" customWidth="1"/>
    <col min="11022" max="11022" width="5" style="115" customWidth="1"/>
    <col min="11023" max="11023" width="8.7109375" style="115" customWidth="1"/>
    <col min="11024" max="11024" width="13.85546875" style="115" customWidth="1"/>
    <col min="11025" max="11025" width="12.28515625" style="115" customWidth="1"/>
    <col min="11026" max="11026" width="13.140625" style="115" customWidth="1"/>
    <col min="11027" max="11027" width="12.7109375" style="115" customWidth="1"/>
    <col min="11028" max="11028" width="5.85546875" style="115" customWidth="1"/>
    <col min="11029" max="11029" width="4.5703125" style="115" customWidth="1"/>
    <col min="11030" max="11030" width="6.5703125" style="115" customWidth="1"/>
    <col min="11031" max="11031" width="5.7109375" style="115" customWidth="1"/>
    <col min="11032" max="11032" width="6.7109375" style="115" customWidth="1"/>
    <col min="11033" max="11033" width="7" style="115" customWidth="1"/>
    <col min="11034" max="11034" width="4.28515625" style="115" customWidth="1"/>
    <col min="11035" max="11035" width="5.85546875" style="115" customWidth="1"/>
    <col min="11036" max="11036" width="14" style="115" customWidth="1"/>
    <col min="11037" max="11037" width="9.85546875" style="115" customWidth="1"/>
    <col min="11038" max="11264" width="50.7109375" style="115"/>
    <col min="11265" max="11265" width="34.28515625" style="115" customWidth="1"/>
    <col min="11266" max="11266" width="7.28515625" style="115" customWidth="1"/>
    <col min="11267" max="11267" width="12.85546875" style="115" customWidth="1"/>
    <col min="11268" max="11268" width="9.5703125" style="115" customWidth="1"/>
    <col min="11269" max="11269" width="15.28515625" style="115" customWidth="1"/>
    <col min="11270" max="11270" width="7" style="115" customWidth="1"/>
    <col min="11271" max="11271" width="12" style="115" customWidth="1"/>
    <col min="11272" max="11272" width="11.42578125" style="115" customWidth="1"/>
    <col min="11273" max="11273" width="11.7109375" style="115" customWidth="1"/>
    <col min="11274" max="11274" width="11.85546875" style="115" customWidth="1"/>
    <col min="11275" max="11275" width="9" style="115" customWidth="1"/>
    <col min="11276" max="11276" width="13.42578125" style="115" customWidth="1"/>
    <col min="11277" max="11277" width="7.28515625" style="115" customWidth="1"/>
    <col min="11278" max="11278" width="5" style="115" customWidth="1"/>
    <col min="11279" max="11279" width="8.7109375" style="115" customWidth="1"/>
    <col min="11280" max="11280" width="13.85546875" style="115" customWidth="1"/>
    <col min="11281" max="11281" width="12.28515625" style="115" customWidth="1"/>
    <col min="11282" max="11282" width="13.140625" style="115" customWidth="1"/>
    <col min="11283" max="11283" width="12.7109375" style="115" customWidth="1"/>
    <col min="11284" max="11284" width="5.85546875" style="115" customWidth="1"/>
    <col min="11285" max="11285" width="4.5703125" style="115" customWidth="1"/>
    <col min="11286" max="11286" width="6.5703125" style="115" customWidth="1"/>
    <col min="11287" max="11287" width="5.7109375" style="115" customWidth="1"/>
    <col min="11288" max="11288" width="6.7109375" style="115" customWidth="1"/>
    <col min="11289" max="11289" width="7" style="115" customWidth="1"/>
    <col min="11290" max="11290" width="4.28515625" style="115" customWidth="1"/>
    <col min="11291" max="11291" width="5.85546875" style="115" customWidth="1"/>
    <col min="11292" max="11292" width="14" style="115" customWidth="1"/>
    <col min="11293" max="11293" width="9.85546875" style="115" customWidth="1"/>
    <col min="11294" max="11520" width="50.7109375" style="115"/>
    <col min="11521" max="11521" width="34.28515625" style="115" customWidth="1"/>
    <col min="11522" max="11522" width="7.28515625" style="115" customWidth="1"/>
    <col min="11523" max="11523" width="12.85546875" style="115" customWidth="1"/>
    <col min="11524" max="11524" width="9.5703125" style="115" customWidth="1"/>
    <col min="11525" max="11525" width="15.28515625" style="115" customWidth="1"/>
    <col min="11526" max="11526" width="7" style="115" customWidth="1"/>
    <col min="11527" max="11527" width="12" style="115" customWidth="1"/>
    <col min="11528" max="11528" width="11.42578125" style="115" customWidth="1"/>
    <col min="11529" max="11529" width="11.7109375" style="115" customWidth="1"/>
    <col min="11530" max="11530" width="11.85546875" style="115" customWidth="1"/>
    <col min="11531" max="11531" width="9" style="115" customWidth="1"/>
    <col min="11532" max="11532" width="13.42578125" style="115" customWidth="1"/>
    <col min="11533" max="11533" width="7.28515625" style="115" customWidth="1"/>
    <col min="11534" max="11534" width="5" style="115" customWidth="1"/>
    <col min="11535" max="11535" width="8.7109375" style="115" customWidth="1"/>
    <col min="11536" max="11536" width="13.85546875" style="115" customWidth="1"/>
    <col min="11537" max="11537" width="12.28515625" style="115" customWidth="1"/>
    <col min="11538" max="11538" width="13.140625" style="115" customWidth="1"/>
    <col min="11539" max="11539" width="12.7109375" style="115" customWidth="1"/>
    <col min="11540" max="11540" width="5.85546875" style="115" customWidth="1"/>
    <col min="11541" max="11541" width="4.5703125" style="115" customWidth="1"/>
    <col min="11542" max="11542" width="6.5703125" style="115" customWidth="1"/>
    <col min="11543" max="11543" width="5.7109375" style="115" customWidth="1"/>
    <col min="11544" max="11544" width="6.7109375" style="115" customWidth="1"/>
    <col min="11545" max="11545" width="7" style="115" customWidth="1"/>
    <col min="11546" max="11546" width="4.28515625" style="115" customWidth="1"/>
    <col min="11547" max="11547" width="5.85546875" style="115" customWidth="1"/>
    <col min="11548" max="11548" width="14" style="115" customWidth="1"/>
    <col min="11549" max="11549" width="9.85546875" style="115" customWidth="1"/>
    <col min="11550" max="11776" width="50.7109375" style="115"/>
    <col min="11777" max="11777" width="34.28515625" style="115" customWidth="1"/>
    <col min="11778" max="11778" width="7.28515625" style="115" customWidth="1"/>
    <col min="11779" max="11779" width="12.85546875" style="115" customWidth="1"/>
    <col min="11780" max="11780" width="9.5703125" style="115" customWidth="1"/>
    <col min="11781" max="11781" width="15.28515625" style="115" customWidth="1"/>
    <col min="11782" max="11782" width="7" style="115" customWidth="1"/>
    <col min="11783" max="11783" width="12" style="115" customWidth="1"/>
    <col min="11784" max="11784" width="11.42578125" style="115" customWidth="1"/>
    <col min="11785" max="11785" width="11.7109375" style="115" customWidth="1"/>
    <col min="11786" max="11786" width="11.85546875" style="115" customWidth="1"/>
    <col min="11787" max="11787" width="9" style="115" customWidth="1"/>
    <col min="11788" max="11788" width="13.42578125" style="115" customWidth="1"/>
    <col min="11789" max="11789" width="7.28515625" style="115" customWidth="1"/>
    <col min="11790" max="11790" width="5" style="115" customWidth="1"/>
    <col min="11791" max="11791" width="8.7109375" style="115" customWidth="1"/>
    <col min="11792" max="11792" width="13.85546875" style="115" customWidth="1"/>
    <col min="11793" max="11793" width="12.28515625" style="115" customWidth="1"/>
    <col min="11794" max="11794" width="13.140625" style="115" customWidth="1"/>
    <col min="11795" max="11795" width="12.7109375" style="115" customWidth="1"/>
    <col min="11796" max="11796" width="5.85546875" style="115" customWidth="1"/>
    <col min="11797" max="11797" width="4.5703125" style="115" customWidth="1"/>
    <col min="11798" max="11798" width="6.5703125" style="115" customWidth="1"/>
    <col min="11799" max="11799" width="5.7109375" style="115" customWidth="1"/>
    <col min="11800" max="11800" width="6.7109375" style="115" customWidth="1"/>
    <col min="11801" max="11801" width="7" style="115" customWidth="1"/>
    <col min="11802" max="11802" width="4.28515625" style="115" customWidth="1"/>
    <col min="11803" max="11803" width="5.85546875" style="115" customWidth="1"/>
    <col min="11804" max="11804" width="14" style="115" customWidth="1"/>
    <col min="11805" max="11805" width="9.85546875" style="115" customWidth="1"/>
    <col min="11806" max="12032" width="50.7109375" style="115"/>
    <col min="12033" max="12033" width="34.28515625" style="115" customWidth="1"/>
    <col min="12034" max="12034" width="7.28515625" style="115" customWidth="1"/>
    <col min="12035" max="12035" width="12.85546875" style="115" customWidth="1"/>
    <col min="12036" max="12036" width="9.5703125" style="115" customWidth="1"/>
    <col min="12037" max="12037" width="15.28515625" style="115" customWidth="1"/>
    <col min="12038" max="12038" width="7" style="115" customWidth="1"/>
    <col min="12039" max="12039" width="12" style="115" customWidth="1"/>
    <col min="12040" max="12040" width="11.42578125" style="115" customWidth="1"/>
    <col min="12041" max="12041" width="11.7109375" style="115" customWidth="1"/>
    <col min="12042" max="12042" width="11.85546875" style="115" customWidth="1"/>
    <col min="12043" max="12043" width="9" style="115" customWidth="1"/>
    <col min="12044" max="12044" width="13.42578125" style="115" customWidth="1"/>
    <col min="12045" max="12045" width="7.28515625" style="115" customWidth="1"/>
    <col min="12046" max="12046" width="5" style="115" customWidth="1"/>
    <col min="12047" max="12047" width="8.7109375" style="115" customWidth="1"/>
    <col min="12048" max="12048" width="13.85546875" style="115" customWidth="1"/>
    <col min="12049" max="12049" width="12.28515625" style="115" customWidth="1"/>
    <col min="12050" max="12050" width="13.140625" style="115" customWidth="1"/>
    <col min="12051" max="12051" width="12.7109375" style="115" customWidth="1"/>
    <col min="12052" max="12052" width="5.85546875" style="115" customWidth="1"/>
    <col min="12053" max="12053" width="4.5703125" style="115" customWidth="1"/>
    <col min="12054" max="12054" width="6.5703125" style="115" customWidth="1"/>
    <col min="12055" max="12055" width="5.7109375" style="115" customWidth="1"/>
    <col min="12056" max="12056" width="6.7109375" style="115" customWidth="1"/>
    <col min="12057" max="12057" width="7" style="115" customWidth="1"/>
    <col min="12058" max="12058" width="4.28515625" style="115" customWidth="1"/>
    <col min="12059" max="12059" width="5.85546875" style="115" customWidth="1"/>
    <col min="12060" max="12060" width="14" style="115" customWidth="1"/>
    <col min="12061" max="12061" width="9.85546875" style="115" customWidth="1"/>
    <col min="12062" max="12288" width="50.7109375" style="115"/>
    <col min="12289" max="12289" width="34.28515625" style="115" customWidth="1"/>
    <col min="12290" max="12290" width="7.28515625" style="115" customWidth="1"/>
    <col min="12291" max="12291" width="12.85546875" style="115" customWidth="1"/>
    <col min="12292" max="12292" width="9.5703125" style="115" customWidth="1"/>
    <col min="12293" max="12293" width="15.28515625" style="115" customWidth="1"/>
    <col min="12294" max="12294" width="7" style="115" customWidth="1"/>
    <col min="12295" max="12295" width="12" style="115" customWidth="1"/>
    <col min="12296" max="12296" width="11.42578125" style="115" customWidth="1"/>
    <col min="12297" max="12297" width="11.7109375" style="115" customWidth="1"/>
    <col min="12298" max="12298" width="11.85546875" style="115" customWidth="1"/>
    <col min="12299" max="12299" width="9" style="115" customWidth="1"/>
    <col min="12300" max="12300" width="13.42578125" style="115" customWidth="1"/>
    <col min="12301" max="12301" width="7.28515625" style="115" customWidth="1"/>
    <col min="12302" max="12302" width="5" style="115" customWidth="1"/>
    <col min="12303" max="12303" width="8.7109375" style="115" customWidth="1"/>
    <col min="12304" max="12304" width="13.85546875" style="115" customWidth="1"/>
    <col min="12305" max="12305" width="12.28515625" style="115" customWidth="1"/>
    <col min="12306" max="12306" width="13.140625" style="115" customWidth="1"/>
    <col min="12307" max="12307" width="12.7109375" style="115" customWidth="1"/>
    <col min="12308" max="12308" width="5.85546875" style="115" customWidth="1"/>
    <col min="12309" max="12309" width="4.5703125" style="115" customWidth="1"/>
    <col min="12310" max="12310" width="6.5703125" style="115" customWidth="1"/>
    <col min="12311" max="12311" width="5.7109375" style="115" customWidth="1"/>
    <col min="12312" max="12312" width="6.7109375" style="115" customWidth="1"/>
    <col min="12313" max="12313" width="7" style="115" customWidth="1"/>
    <col min="12314" max="12314" width="4.28515625" style="115" customWidth="1"/>
    <col min="12315" max="12315" width="5.85546875" style="115" customWidth="1"/>
    <col min="12316" max="12316" width="14" style="115" customWidth="1"/>
    <col min="12317" max="12317" width="9.85546875" style="115" customWidth="1"/>
    <col min="12318" max="12544" width="50.7109375" style="115"/>
    <col min="12545" max="12545" width="34.28515625" style="115" customWidth="1"/>
    <col min="12546" max="12546" width="7.28515625" style="115" customWidth="1"/>
    <col min="12547" max="12547" width="12.85546875" style="115" customWidth="1"/>
    <col min="12548" max="12548" width="9.5703125" style="115" customWidth="1"/>
    <col min="12549" max="12549" width="15.28515625" style="115" customWidth="1"/>
    <col min="12550" max="12550" width="7" style="115" customWidth="1"/>
    <col min="12551" max="12551" width="12" style="115" customWidth="1"/>
    <col min="12552" max="12552" width="11.42578125" style="115" customWidth="1"/>
    <col min="12553" max="12553" width="11.7109375" style="115" customWidth="1"/>
    <col min="12554" max="12554" width="11.85546875" style="115" customWidth="1"/>
    <col min="12555" max="12555" width="9" style="115" customWidth="1"/>
    <col min="12556" max="12556" width="13.42578125" style="115" customWidth="1"/>
    <col min="12557" max="12557" width="7.28515625" style="115" customWidth="1"/>
    <col min="12558" max="12558" width="5" style="115" customWidth="1"/>
    <col min="12559" max="12559" width="8.7109375" style="115" customWidth="1"/>
    <col min="12560" max="12560" width="13.85546875" style="115" customWidth="1"/>
    <col min="12561" max="12561" width="12.28515625" style="115" customWidth="1"/>
    <col min="12562" max="12562" width="13.140625" style="115" customWidth="1"/>
    <col min="12563" max="12563" width="12.7109375" style="115" customWidth="1"/>
    <col min="12564" max="12564" width="5.85546875" style="115" customWidth="1"/>
    <col min="12565" max="12565" width="4.5703125" style="115" customWidth="1"/>
    <col min="12566" max="12566" width="6.5703125" style="115" customWidth="1"/>
    <col min="12567" max="12567" width="5.7109375" style="115" customWidth="1"/>
    <col min="12568" max="12568" width="6.7109375" style="115" customWidth="1"/>
    <col min="12569" max="12569" width="7" style="115" customWidth="1"/>
    <col min="12570" max="12570" width="4.28515625" style="115" customWidth="1"/>
    <col min="12571" max="12571" width="5.85546875" style="115" customWidth="1"/>
    <col min="12572" max="12572" width="14" style="115" customWidth="1"/>
    <col min="12573" max="12573" width="9.85546875" style="115" customWidth="1"/>
    <col min="12574" max="12800" width="50.7109375" style="115"/>
    <col min="12801" max="12801" width="34.28515625" style="115" customWidth="1"/>
    <col min="12802" max="12802" width="7.28515625" style="115" customWidth="1"/>
    <col min="12803" max="12803" width="12.85546875" style="115" customWidth="1"/>
    <col min="12804" max="12804" width="9.5703125" style="115" customWidth="1"/>
    <col min="12805" max="12805" width="15.28515625" style="115" customWidth="1"/>
    <col min="12806" max="12806" width="7" style="115" customWidth="1"/>
    <col min="12807" max="12807" width="12" style="115" customWidth="1"/>
    <col min="12808" max="12808" width="11.42578125" style="115" customWidth="1"/>
    <col min="12809" max="12809" width="11.7109375" style="115" customWidth="1"/>
    <col min="12810" max="12810" width="11.85546875" style="115" customWidth="1"/>
    <col min="12811" max="12811" width="9" style="115" customWidth="1"/>
    <col min="12812" max="12812" width="13.42578125" style="115" customWidth="1"/>
    <col min="12813" max="12813" width="7.28515625" style="115" customWidth="1"/>
    <col min="12814" max="12814" width="5" style="115" customWidth="1"/>
    <col min="12815" max="12815" width="8.7109375" style="115" customWidth="1"/>
    <col min="12816" max="12816" width="13.85546875" style="115" customWidth="1"/>
    <col min="12817" max="12817" width="12.28515625" style="115" customWidth="1"/>
    <col min="12818" max="12818" width="13.140625" style="115" customWidth="1"/>
    <col min="12819" max="12819" width="12.7109375" style="115" customWidth="1"/>
    <col min="12820" max="12820" width="5.85546875" style="115" customWidth="1"/>
    <col min="12821" max="12821" width="4.5703125" style="115" customWidth="1"/>
    <col min="12822" max="12822" width="6.5703125" style="115" customWidth="1"/>
    <col min="12823" max="12823" width="5.7109375" style="115" customWidth="1"/>
    <col min="12824" max="12824" width="6.7109375" style="115" customWidth="1"/>
    <col min="12825" max="12825" width="7" style="115" customWidth="1"/>
    <col min="12826" max="12826" width="4.28515625" style="115" customWidth="1"/>
    <col min="12827" max="12827" width="5.85546875" style="115" customWidth="1"/>
    <col min="12828" max="12828" width="14" style="115" customWidth="1"/>
    <col min="12829" max="12829" width="9.85546875" style="115" customWidth="1"/>
    <col min="12830" max="13056" width="50.7109375" style="115"/>
    <col min="13057" max="13057" width="34.28515625" style="115" customWidth="1"/>
    <col min="13058" max="13058" width="7.28515625" style="115" customWidth="1"/>
    <col min="13059" max="13059" width="12.85546875" style="115" customWidth="1"/>
    <col min="13060" max="13060" width="9.5703125" style="115" customWidth="1"/>
    <col min="13061" max="13061" width="15.28515625" style="115" customWidth="1"/>
    <col min="13062" max="13062" width="7" style="115" customWidth="1"/>
    <col min="13063" max="13063" width="12" style="115" customWidth="1"/>
    <col min="13064" max="13064" width="11.42578125" style="115" customWidth="1"/>
    <col min="13065" max="13065" width="11.7109375" style="115" customWidth="1"/>
    <col min="13066" max="13066" width="11.85546875" style="115" customWidth="1"/>
    <col min="13067" max="13067" width="9" style="115" customWidth="1"/>
    <col min="13068" max="13068" width="13.42578125" style="115" customWidth="1"/>
    <col min="13069" max="13069" width="7.28515625" style="115" customWidth="1"/>
    <col min="13070" max="13070" width="5" style="115" customWidth="1"/>
    <col min="13071" max="13071" width="8.7109375" style="115" customWidth="1"/>
    <col min="13072" max="13072" width="13.85546875" style="115" customWidth="1"/>
    <col min="13073" max="13073" width="12.28515625" style="115" customWidth="1"/>
    <col min="13074" max="13074" width="13.140625" style="115" customWidth="1"/>
    <col min="13075" max="13075" width="12.7109375" style="115" customWidth="1"/>
    <col min="13076" max="13076" width="5.85546875" style="115" customWidth="1"/>
    <col min="13077" max="13077" width="4.5703125" style="115" customWidth="1"/>
    <col min="13078" max="13078" width="6.5703125" style="115" customWidth="1"/>
    <col min="13079" max="13079" width="5.7109375" style="115" customWidth="1"/>
    <col min="13080" max="13080" width="6.7109375" style="115" customWidth="1"/>
    <col min="13081" max="13081" width="7" style="115" customWidth="1"/>
    <col min="13082" max="13082" width="4.28515625" style="115" customWidth="1"/>
    <col min="13083" max="13083" width="5.85546875" style="115" customWidth="1"/>
    <col min="13084" max="13084" width="14" style="115" customWidth="1"/>
    <col min="13085" max="13085" width="9.85546875" style="115" customWidth="1"/>
    <col min="13086" max="13312" width="50.7109375" style="115"/>
    <col min="13313" max="13313" width="34.28515625" style="115" customWidth="1"/>
    <col min="13314" max="13314" width="7.28515625" style="115" customWidth="1"/>
    <col min="13315" max="13315" width="12.85546875" style="115" customWidth="1"/>
    <col min="13316" max="13316" width="9.5703125" style="115" customWidth="1"/>
    <col min="13317" max="13317" width="15.28515625" style="115" customWidth="1"/>
    <col min="13318" max="13318" width="7" style="115" customWidth="1"/>
    <col min="13319" max="13319" width="12" style="115" customWidth="1"/>
    <col min="13320" max="13320" width="11.42578125" style="115" customWidth="1"/>
    <col min="13321" max="13321" width="11.7109375" style="115" customWidth="1"/>
    <col min="13322" max="13322" width="11.85546875" style="115" customWidth="1"/>
    <col min="13323" max="13323" width="9" style="115" customWidth="1"/>
    <col min="13324" max="13324" width="13.42578125" style="115" customWidth="1"/>
    <col min="13325" max="13325" width="7.28515625" style="115" customWidth="1"/>
    <col min="13326" max="13326" width="5" style="115" customWidth="1"/>
    <col min="13327" max="13327" width="8.7109375" style="115" customWidth="1"/>
    <col min="13328" max="13328" width="13.85546875" style="115" customWidth="1"/>
    <col min="13329" max="13329" width="12.28515625" style="115" customWidth="1"/>
    <col min="13330" max="13330" width="13.140625" style="115" customWidth="1"/>
    <col min="13331" max="13331" width="12.7109375" style="115" customWidth="1"/>
    <col min="13332" max="13332" width="5.85546875" style="115" customWidth="1"/>
    <col min="13333" max="13333" width="4.5703125" style="115" customWidth="1"/>
    <col min="13334" max="13334" width="6.5703125" style="115" customWidth="1"/>
    <col min="13335" max="13335" width="5.7109375" style="115" customWidth="1"/>
    <col min="13336" max="13336" width="6.7109375" style="115" customWidth="1"/>
    <col min="13337" max="13337" width="7" style="115" customWidth="1"/>
    <col min="13338" max="13338" width="4.28515625" style="115" customWidth="1"/>
    <col min="13339" max="13339" width="5.85546875" style="115" customWidth="1"/>
    <col min="13340" max="13340" width="14" style="115" customWidth="1"/>
    <col min="13341" max="13341" width="9.85546875" style="115" customWidth="1"/>
    <col min="13342" max="13568" width="50.7109375" style="115"/>
    <col min="13569" max="13569" width="34.28515625" style="115" customWidth="1"/>
    <col min="13570" max="13570" width="7.28515625" style="115" customWidth="1"/>
    <col min="13571" max="13571" width="12.85546875" style="115" customWidth="1"/>
    <col min="13572" max="13572" width="9.5703125" style="115" customWidth="1"/>
    <col min="13573" max="13573" width="15.28515625" style="115" customWidth="1"/>
    <col min="13574" max="13574" width="7" style="115" customWidth="1"/>
    <col min="13575" max="13575" width="12" style="115" customWidth="1"/>
    <col min="13576" max="13576" width="11.42578125" style="115" customWidth="1"/>
    <col min="13577" max="13577" width="11.7109375" style="115" customWidth="1"/>
    <col min="13578" max="13578" width="11.85546875" style="115" customWidth="1"/>
    <col min="13579" max="13579" width="9" style="115" customWidth="1"/>
    <col min="13580" max="13580" width="13.42578125" style="115" customWidth="1"/>
    <col min="13581" max="13581" width="7.28515625" style="115" customWidth="1"/>
    <col min="13582" max="13582" width="5" style="115" customWidth="1"/>
    <col min="13583" max="13583" width="8.7109375" style="115" customWidth="1"/>
    <col min="13584" max="13584" width="13.85546875" style="115" customWidth="1"/>
    <col min="13585" max="13585" width="12.28515625" style="115" customWidth="1"/>
    <col min="13586" max="13586" width="13.140625" style="115" customWidth="1"/>
    <col min="13587" max="13587" width="12.7109375" style="115" customWidth="1"/>
    <col min="13588" max="13588" width="5.85546875" style="115" customWidth="1"/>
    <col min="13589" max="13589" width="4.5703125" style="115" customWidth="1"/>
    <col min="13590" max="13590" width="6.5703125" style="115" customWidth="1"/>
    <col min="13591" max="13591" width="5.7109375" style="115" customWidth="1"/>
    <col min="13592" max="13592" width="6.7109375" style="115" customWidth="1"/>
    <col min="13593" max="13593" width="7" style="115" customWidth="1"/>
    <col min="13594" max="13594" width="4.28515625" style="115" customWidth="1"/>
    <col min="13595" max="13595" width="5.85546875" style="115" customWidth="1"/>
    <col min="13596" max="13596" width="14" style="115" customWidth="1"/>
    <col min="13597" max="13597" width="9.85546875" style="115" customWidth="1"/>
    <col min="13598" max="13824" width="50.7109375" style="115"/>
    <col min="13825" max="13825" width="34.28515625" style="115" customWidth="1"/>
    <col min="13826" max="13826" width="7.28515625" style="115" customWidth="1"/>
    <col min="13827" max="13827" width="12.85546875" style="115" customWidth="1"/>
    <col min="13828" max="13828" width="9.5703125" style="115" customWidth="1"/>
    <col min="13829" max="13829" width="15.28515625" style="115" customWidth="1"/>
    <col min="13830" max="13830" width="7" style="115" customWidth="1"/>
    <col min="13831" max="13831" width="12" style="115" customWidth="1"/>
    <col min="13832" max="13832" width="11.42578125" style="115" customWidth="1"/>
    <col min="13833" max="13833" width="11.7109375" style="115" customWidth="1"/>
    <col min="13834" max="13834" width="11.85546875" style="115" customWidth="1"/>
    <col min="13835" max="13835" width="9" style="115" customWidth="1"/>
    <col min="13836" max="13836" width="13.42578125" style="115" customWidth="1"/>
    <col min="13837" max="13837" width="7.28515625" style="115" customWidth="1"/>
    <col min="13838" max="13838" width="5" style="115" customWidth="1"/>
    <col min="13839" max="13839" width="8.7109375" style="115" customWidth="1"/>
    <col min="13840" max="13840" width="13.85546875" style="115" customWidth="1"/>
    <col min="13841" max="13841" width="12.28515625" style="115" customWidth="1"/>
    <col min="13842" max="13842" width="13.140625" style="115" customWidth="1"/>
    <col min="13843" max="13843" width="12.7109375" style="115" customWidth="1"/>
    <col min="13844" max="13844" width="5.85546875" style="115" customWidth="1"/>
    <col min="13845" max="13845" width="4.5703125" style="115" customWidth="1"/>
    <col min="13846" max="13846" width="6.5703125" style="115" customWidth="1"/>
    <col min="13847" max="13847" width="5.7109375" style="115" customWidth="1"/>
    <col min="13848" max="13848" width="6.7109375" style="115" customWidth="1"/>
    <col min="13849" max="13849" width="7" style="115" customWidth="1"/>
    <col min="13850" max="13850" width="4.28515625" style="115" customWidth="1"/>
    <col min="13851" max="13851" width="5.85546875" style="115" customWidth="1"/>
    <col min="13852" max="13852" width="14" style="115" customWidth="1"/>
    <col min="13853" max="13853" width="9.85546875" style="115" customWidth="1"/>
    <col min="13854" max="14080" width="50.7109375" style="115"/>
    <col min="14081" max="14081" width="34.28515625" style="115" customWidth="1"/>
    <col min="14082" max="14082" width="7.28515625" style="115" customWidth="1"/>
    <col min="14083" max="14083" width="12.85546875" style="115" customWidth="1"/>
    <col min="14084" max="14084" width="9.5703125" style="115" customWidth="1"/>
    <col min="14085" max="14085" width="15.28515625" style="115" customWidth="1"/>
    <col min="14086" max="14086" width="7" style="115" customWidth="1"/>
    <col min="14087" max="14087" width="12" style="115" customWidth="1"/>
    <col min="14088" max="14088" width="11.42578125" style="115" customWidth="1"/>
    <col min="14089" max="14089" width="11.7109375" style="115" customWidth="1"/>
    <col min="14090" max="14090" width="11.85546875" style="115" customWidth="1"/>
    <col min="14091" max="14091" width="9" style="115" customWidth="1"/>
    <col min="14092" max="14092" width="13.42578125" style="115" customWidth="1"/>
    <col min="14093" max="14093" width="7.28515625" style="115" customWidth="1"/>
    <col min="14094" max="14094" width="5" style="115" customWidth="1"/>
    <col min="14095" max="14095" width="8.7109375" style="115" customWidth="1"/>
    <col min="14096" max="14096" width="13.85546875" style="115" customWidth="1"/>
    <col min="14097" max="14097" width="12.28515625" style="115" customWidth="1"/>
    <col min="14098" max="14098" width="13.140625" style="115" customWidth="1"/>
    <col min="14099" max="14099" width="12.7109375" style="115" customWidth="1"/>
    <col min="14100" max="14100" width="5.85546875" style="115" customWidth="1"/>
    <col min="14101" max="14101" width="4.5703125" style="115" customWidth="1"/>
    <col min="14102" max="14102" width="6.5703125" style="115" customWidth="1"/>
    <col min="14103" max="14103" width="5.7109375" style="115" customWidth="1"/>
    <col min="14104" max="14104" width="6.7109375" style="115" customWidth="1"/>
    <col min="14105" max="14105" width="7" style="115" customWidth="1"/>
    <col min="14106" max="14106" width="4.28515625" style="115" customWidth="1"/>
    <col min="14107" max="14107" width="5.85546875" style="115" customWidth="1"/>
    <col min="14108" max="14108" width="14" style="115" customWidth="1"/>
    <col min="14109" max="14109" width="9.85546875" style="115" customWidth="1"/>
    <col min="14110" max="14336" width="50.7109375" style="115"/>
    <col min="14337" max="14337" width="34.28515625" style="115" customWidth="1"/>
    <col min="14338" max="14338" width="7.28515625" style="115" customWidth="1"/>
    <col min="14339" max="14339" width="12.85546875" style="115" customWidth="1"/>
    <col min="14340" max="14340" width="9.5703125" style="115" customWidth="1"/>
    <col min="14341" max="14341" width="15.28515625" style="115" customWidth="1"/>
    <col min="14342" max="14342" width="7" style="115" customWidth="1"/>
    <col min="14343" max="14343" width="12" style="115" customWidth="1"/>
    <col min="14344" max="14344" width="11.42578125" style="115" customWidth="1"/>
    <col min="14345" max="14345" width="11.7109375" style="115" customWidth="1"/>
    <col min="14346" max="14346" width="11.85546875" style="115" customWidth="1"/>
    <col min="14347" max="14347" width="9" style="115" customWidth="1"/>
    <col min="14348" max="14348" width="13.42578125" style="115" customWidth="1"/>
    <col min="14349" max="14349" width="7.28515625" style="115" customWidth="1"/>
    <col min="14350" max="14350" width="5" style="115" customWidth="1"/>
    <col min="14351" max="14351" width="8.7109375" style="115" customWidth="1"/>
    <col min="14352" max="14352" width="13.85546875" style="115" customWidth="1"/>
    <col min="14353" max="14353" width="12.28515625" style="115" customWidth="1"/>
    <col min="14354" max="14354" width="13.140625" style="115" customWidth="1"/>
    <col min="14355" max="14355" width="12.7109375" style="115" customWidth="1"/>
    <col min="14356" max="14356" width="5.85546875" style="115" customWidth="1"/>
    <col min="14357" max="14357" width="4.5703125" style="115" customWidth="1"/>
    <col min="14358" max="14358" width="6.5703125" style="115" customWidth="1"/>
    <col min="14359" max="14359" width="5.7109375" style="115" customWidth="1"/>
    <col min="14360" max="14360" width="6.7109375" style="115" customWidth="1"/>
    <col min="14361" max="14361" width="7" style="115" customWidth="1"/>
    <col min="14362" max="14362" width="4.28515625" style="115" customWidth="1"/>
    <col min="14363" max="14363" width="5.85546875" style="115" customWidth="1"/>
    <col min="14364" max="14364" width="14" style="115" customWidth="1"/>
    <col min="14365" max="14365" width="9.85546875" style="115" customWidth="1"/>
    <col min="14366" max="14592" width="50.7109375" style="115"/>
    <col min="14593" max="14593" width="34.28515625" style="115" customWidth="1"/>
    <col min="14594" max="14594" width="7.28515625" style="115" customWidth="1"/>
    <col min="14595" max="14595" width="12.85546875" style="115" customWidth="1"/>
    <col min="14596" max="14596" width="9.5703125" style="115" customWidth="1"/>
    <col min="14597" max="14597" width="15.28515625" style="115" customWidth="1"/>
    <col min="14598" max="14598" width="7" style="115" customWidth="1"/>
    <col min="14599" max="14599" width="12" style="115" customWidth="1"/>
    <col min="14600" max="14600" width="11.42578125" style="115" customWidth="1"/>
    <col min="14601" max="14601" width="11.7109375" style="115" customWidth="1"/>
    <col min="14602" max="14602" width="11.85546875" style="115" customWidth="1"/>
    <col min="14603" max="14603" width="9" style="115" customWidth="1"/>
    <col min="14604" max="14604" width="13.42578125" style="115" customWidth="1"/>
    <col min="14605" max="14605" width="7.28515625" style="115" customWidth="1"/>
    <col min="14606" max="14606" width="5" style="115" customWidth="1"/>
    <col min="14607" max="14607" width="8.7109375" style="115" customWidth="1"/>
    <col min="14608" max="14608" width="13.85546875" style="115" customWidth="1"/>
    <col min="14609" max="14609" width="12.28515625" style="115" customWidth="1"/>
    <col min="14610" max="14610" width="13.140625" style="115" customWidth="1"/>
    <col min="14611" max="14611" width="12.7109375" style="115" customWidth="1"/>
    <col min="14612" max="14612" width="5.85546875" style="115" customWidth="1"/>
    <col min="14613" max="14613" width="4.5703125" style="115" customWidth="1"/>
    <col min="14614" max="14614" width="6.5703125" style="115" customWidth="1"/>
    <col min="14615" max="14615" width="5.7109375" style="115" customWidth="1"/>
    <col min="14616" max="14616" width="6.7109375" style="115" customWidth="1"/>
    <col min="14617" max="14617" width="7" style="115" customWidth="1"/>
    <col min="14618" max="14618" width="4.28515625" style="115" customWidth="1"/>
    <col min="14619" max="14619" width="5.85546875" style="115" customWidth="1"/>
    <col min="14620" max="14620" width="14" style="115" customWidth="1"/>
    <col min="14621" max="14621" width="9.85546875" style="115" customWidth="1"/>
    <col min="14622" max="14848" width="50.7109375" style="115"/>
    <col min="14849" max="14849" width="34.28515625" style="115" customWidth="1"/>
    <col min="14850" max="14850" width="7.28515625" style="115" customWidth="1"/>
    <col min="14851" max="14851" width="12.85546875" style="115" customWidth="1"/>
    <col min="14852" max="14852" width="9.5703125" style="115" customWidth="1"/>
    <col min="14853" max="14853" width="15.28515625" style="115" customWidth="1"/>
    <col min="14854" max="14854" width="7" style="115" customWidth="1"/>
    <col min="14855" max="14855" width="12" style="115" customWidth="1"/>
    <col min="14856" max="14856" width="11.42578125" style="115" customWidth="1"/>
    <col min="14857" max="14857" width="11.7109375" style="115" customWidth="1"/>
    <col min="14858" max="14858" width="11.85546875" style="115" customWidth="1"/>
    <col min="14859" max="14859" width="9" style="115" customWidth="1"/>
    <col min="14860" max="14860" width="13.42578125" style="115" customWidth="1"/>
    <col min="14861" max="14861" width="7.28515625" style="115" customWidth="1"/>
    <col min="14862" max="14862" width="5" style="115" customWidth="1"/>
    <col min="14863" max="14863" width="8.7109375" style="115" customWidth="1"/>
    <col min="14864" max="14864" width="13.85546875" style="115" customWidth="1"/>
    <col min="14865" max="14865" width="12.28515625" style="115" customWidth="1"/>
    <col min="14866" max="14866" width="13.140625" style="115" customWidth="1"/>
    <col min="14867" max="14867" width="12.7109375" style="115" customWidth="1"/>
    <col min="14868" max="14868" width="5.85546875" style="115" customWidth="1"/>
    <col min="14869" max="14869" width="4.5703125" style="115" customWidth="1"/>
    <col min="14870" max="14870" width="6.5703125" style="115" customWidth="1"/>
    <col min="14871" max="14871" width="5.7109375" style="115" customWidth="1"/>
    <col min="14872" max="14872" width="6.7109375" style="115" customWidth="1"/>
    <col min="14873" max="14873" width="7" style="115" customWidth="1"/>
    <col min="14874" max="14874" width="4.28515625" style="115" customWidth="1"/>
    <col min="14875" max="14875" width="5.85546875" style="115" customWidth="1"/>
    <col min="14876" max="14876" width="14" style="115" customWidth="1"/>
    <col min="14877" max="14877" width="9.85546875" style="115" customWidth="1"/>
    <col min="14878" max="15104" width="50.7109375" style="115"/>
    <col min="15105" max="15105" width="34.28515625" style="115" customWidth="1"/>
    <col min="15106" max="15106" width="7.28515625" style="115" customWidth="1"/>
    <col min="15107" max="15107" width="12.85546875" style="115" customWidth="1"/>
    <col min="15108" max="15108" width="9.5703125" style="115" customWidth="1"/>
    <col min="15109" max="15109" width="15.28515625" style="115" customWidth="1"/>
    <col min="15110" max="15110" width="7" style="115" customWidth="1"/>
    <col min="15111" max="15111" width="12" style="115" customWidth="1"/>
    <col min="15112" max="15112" width="11.42578125" style="115" customWidth="1"/>
    <col min="15113" max="15113" width="11.7109375" style="115" customWidth="1"/>
    <col min="15114" max="15114" width="11.85546875" style="115" customWidth="1"/>
    <col min="15115" max="15115" width="9" style="115" customWidth="1"/>
    <col min="15116" max="15116" width="13.42578125" style="115" customWidth="1"/>
    <col min="15117" max="15117" width="7.28515625" style="115" customWidth="1"/>
    <col min="15118" max="15118" width="5" style="115" customWidth="1"/>
    <col min="15119" max="15119" width="8.7109375" style="115" customWidth="1"/>
    <col min="15120" max="15120" width="13.85546875" style="115" customWidth="1"/>
    <col min="15121" max="15121" width="12.28515625" style="115" customWidth="1"/>
    <col min="15122" max="15122" width="13.140625" style="115" customWidth="1"/>
    <col min="15123" max="15123" width="12.7109375" style="115" customWidth="1"/>
    <col min="15124" max="15124" width="5.85546875" style="115" customWidth="1"/>
    <col min="15125" max="15125" width="4.5703125" style="115" customWidth="1"/>
    <col min="15126" max="15126" width="6.5703125" style="115" customWidth="1"/>
    <col min="15127" max="15127" width="5.7109375" style="115" customWidth="1"/>
    <col min="15128" max="15128" width="6.7109375" style="115" customWidth="1"/>
    <col min="15129" max="15129" width="7" style="115" customWidth="1"/>
    <col min="15130" max="15130" width="4.28515625" style="115" customWidth="1"/>
    <col min="15131" max="15131" width="5.85546875" style="115" customWidth="1"/>
    <col min="15132" max="15132" width="14" style="115" customWidth="1"/>
    <col min="15133" max="15133" width="9.85546875" style="115" customWidth="1"/>
    <col min="15134" max="15360" width="50.7109375" style="115"/>
    <col min="15361" max="15361" width="34.28515625" style="115" customWidth="1"/>
    <col min="15362" max="15362" width="7.28515625" style="115" customWidth="1"/>
    <col min="15363" max="15363" width="12.85546875" style="115" customWidth="1"/>
    <col min="15364" max="15364" width="9.5703125" style="115" customWidth="1"/>
    <col min="15365" max="15365" width="15.28515625" style="115" customWidth="1"/>
    <col min="15366" max="15366" width="7" style="115" customWidth="1"/>
    <col min="15367" max="15367" width="12" style="115" customWidth="1"/>
    <col min="15368" max="15368" width="11.42578125" style="115" customWidth="1"/>
    <col min="15369" max="15369" width="11.7109375" style="115" customWidth="1"/>
    <col min="15370" max="15370" width="11.85546875" style="115" customWidth="1"/>
    <col min="15371" max="15371" width="9" style="115" customWidth="1"/>
    <col min="15372" max="15372" width="13.42578125" style="115" customWidth="1"/>
    <col min="15373" max="15373" width="7.28515625" style="115" customWidth="1"/>
    <col min="15374" max="15374" width="5" style="115" customWidth="1"/>
    <col min="15375" max="15375" width="8.7109375" style="115" customWidth="1"/>
    <col min="15376" max="15376" width="13.85546875" style="115" customWidth="1"/>
    <col min="15377" max="15377" width="12.28515625" style="115" customWidth="1"/>
    <col min="15378" max="15378" width="13.140625" style="115" customWidth="1"/>
    <col min="15379" max="15379" width="12.7109375" style="115" customWidth="1"/>
    <col min="15380" max="15380" width="5.85546875" style="115" customWidth="1"/>
    <col min="15381" max="15381" width="4.5703125" style="115" customWidth="1"/>
    <col min="15382" max="15382" width="6.5703125" style="115" customWidth="1"/>
    <col min="15383" max="15383" width="5.7109375" style="115" customWidth="1"/>
    <col min="15384" max="15384" width="6.7109375" style="115" customWidth="1"/>
    <col min="15385" max="15385" width="7" style="115" customWidth="1"/>
    <col min="15386" max="15386" width="4.28515625" style="115" customWidth="1"/>
    <col min="15387" max="15387" width="5.85546875" style="115" customWidth="1"/>
    <col min="15388" max="15388" width="14" style="115" customWidth="1"/>
    <col min="15389" max="15389" width="9.85546875" style="115" customWidth="1"/>
    <col min="15390" max="15616" width="50.7109375" style="115"/>
    <col min="15617" max="15617" width="34.28515625" style="115" customWidth="1"/>
    <col min="15618" max="15618" width="7.28515625" style="115" customWidth="1"/>
    <col min="15619" max="15619" width="12.85546875" style="115" customWidth="1"/>
    <col min="15620" max="15620" width="9.5703125" style="115" customWidth="1"/>
    <col min="15621" max="15621" width="15.28515625" style="115" customWidth="1"/>
    <col min="15622" max="15622" width="7" style="115" customWidth="1"/>
    <col min="15623" max="15623" width="12" style="115" customWidth="1"/>
    <col min="15624" max="15624" width="11.42578125" style="115" customWidth="1"/>
    <col min="15625" max="15625" width="11.7109375" style="115" customWidth="1"/>
    <col min="15626" max="15626" width="11.85546875" style="115" customWidth="1"/>
    <col min="15627" max="15627" width="9" style="115" customWidth="1"/>
    <col min="15628" max="15628" width="13.42578125" style="115" customWidth="1"/>
    <col min="15629" max="15629" width="7.28515625" style="115" customWidth="1"/>
    <col min="15630" max="15630" width="5" style="115" customWidth="1"/>
    <col min="15631" max="15631" width="8.7109375" style="115" customWidth="1"/>
    <col min="15632" max="15632" width="13.85546875" style="115" customWidth="1"/>
    <col min="15633" max="15633" width="12.28515625" style="115" customWidth="1"/>
    <col min="15634" max="15634" width="13.140625" style="115" customWidth="1"/>
    <col min="15635" max="15635" width="12.7109375" style="115" customWidth="1"/>
    <col min="15636" max="15636" width="5.85546875" style="115" customWidth="1"/>
    <col min="15637" max="15637" width="4.5703125" style="115" customWidth="1"/>
    <col min="15638" max="15638" width="6.5703125" style="115" customWidth="1"/>
    <col min="15639" max="15639" width="5.7109375" style="115" customWidth="1"/>
    <col min="15640" max="15640" width="6.7109375" style="115" customWidth="1"/>
    <col min="15641" max="15641" width="7" style="115" customWidth="1"/>
    <col min="15642" max="15642" width="4.28515625" style="115" customWidth="1"/>
    <col min="15643" max="15643" width="5.85546875" style="115" customWidth="1"/>
    <col min="15644" max="15644" width="14" style="115" customWidth="1"/>
    <col min="15645" max="15645" width="9.85546875" style="115" customWidth="1"/>
    <col min="15646" max="15872" width="50.7109375" style="115"/>
    <col min="15873" max="15873" width="34.28515625" style="115" customWidth="1"/>
    <col min="15874" max="15874" width="7.28515625" style="115" customWidth="1"/>
    <col min="15875" max="15875" width="12.85546875" style="115" customWidth="1"/>
    <col min="15876" max="15876" width="9.5703125" style="115" customWidth="1"/>
    <col min="15877" max="15877" width="15.28515625" style="115" customWidth="1"/>
    <col min="15878" max="15878" width="7" style="115" customWidth="1"/>
    <col min="15879" max="15879" width="12" style="115" customWidth="1"/>
    <col min="15880" max="15880" width="11.42578125" style="115" customWidth="1"/>
    <col min="15881" max="15881" width="11.7109375" style="115" customWidth="1"/>
    <col min="15882" max="15882" width="11.85546875" style="115" customWidth="1"/>
    <col min="15883" max="15883" width="9" style="115" customWidth="1"/>
    <col min="15884" max="15884" width="13.42578125" style="115" customWidth="1"/>
    <col min="15885" max="15885" width="7.28515625" style="115" customWidth="1"/>
    <col min="15886" max="15886" width="5" style="115" customWidth="1"/>
    <col min="15887" max="15887" width="8.7109375" style="115" customWidth="1"/>
    <col min="15888" max="15888" width="13.85546875" style="115" customWidth="1"/>
    <col min="15889" max="15889" width="12.28515625" style="115" customWidth="1"/>
    <col min="15890" max="15890" width="13.140625" style="115" customWidth="1"/>
    <col min="15891" max="15891" width="12.7109375" style="115" customWidth="1"/>
    <col min="15892" max="15892" width="5.85546875" style="115" customWidth="1"/>
    <col min="15893" max="15893" width="4.5703125" style="115" customWidth="1"/>
    <col min="15894" max="15894" width="6.5703125" style="115" customWidth="1"/>
    <col min="15895" max="15895" width="5.7109375" style="115" customWidth="1"/>
    <col min="15896" max="15896" width="6.7109375" style="115" customWidth="1"/>
    <col min="15897" max="15897" width="7" style="115" customWidth="1"/>
    <col min="15898" max="15898" width="4.28515625" style="115" customWidth="1"/>
    <col min="15899" max="15899" width="5.85546875" style="115" customWidth="1"/>
    <col min="15900" max="15900" width="14" style="115" customWidth="1"/>
    <col min="15901" max="15901" width="9.85546875" style="115" customWidth="1"/>
    <col min="15902" max="16128" width="50.7109375" style="115"/>
    <col min="16129" max="16129" width="34.28515625" style="115" customWidth="1"/>
    <col min="16130" max="16130" width="7.28515625" style="115" customWidth="1"/>
    <col min="16131" max="16131" width="12.85546875" style="115" customWidth="1"/>
    <col min="16132" max="16132" width="9.5703125" style="115" customWidth="1"/>
    <col min="16133" max="16133" width="15.28515625" style="115" customWidth="1"/>
    <col min="16134" max="16134" width="7" style="115" customWidth="1"/>
    <col min="16135" max="16135" width="12" style="115" customWidth="1"/>
    <col min="16136" max="16136" width="11.42578125" style="115" customWidth="1"/>
    <col min="16137" max="16137" width="11.7109375" style="115" customWidth="1"/>
    <col min="16138" max="16138" width="11.85546875" style="115" customWidth="1"/>
    <col min="16139" max="16139" width="9" style="115" customWidth="1"/>
    <col min="16140" max="16140" width="13.42578125" style="115" customWidth="1"/>
    <col min="16141" max="16141" width="7.28515625" style="115" customWidth="1"/>
    <col min="16142" max="16142" width="5" style="115" customWidth="1"/>
    <col min="16143" max="16143" width="8.7109375" style="115" customWidth="1"/>
    <col min="16144" max="16144" width="13.85546875" style="115" customWidth="1"/>
    <col min="16145" max="16145" width="12.28515625" style="115" customWidth="1"/>
    <col min="16146" max="16146" width="13.140625" style="115" customWidth="1"/>
    <col min="16147" max="16147" width="12.7109375" style="115" customWidth="1"/>
    <col min="16148" max="16148" width="5.85546875" style="115" customWidth="1"/>
    <col min="16149" max="16149" width="4.5703125" style="115" customWidth="1"/>
    <col min="16150" max="16150" width="6.5703125" style="115" customWidth="1"/>
    <col min="16151" max="16151" width="5.7109375" style="115" customWidth="1"/>
    <col min="16152" max="16152" width="6.7109375" style="115" customWidth="1"/>
    <col min="16153" max="16153" width="7" style="115" customWidth="1"/>
    <col min="16154" max="16154" width="4.28515625" style="115" customWidth="1"/>
    <col min="16155" max="16155" width="5.85546875" style="115" customWidth="1"/>
    <col min="16156" max="16156" width="14" style="115" customWidth="1"/>
    <col min="16157" max="16157" width="9.85546875" style="115" customWidth="1"/>
    <col min="16158" max="16384" width="50.7109375" style="115"/>
  </cols>
  <sheetData>
    <row r="1" spans="1:126" s="105" customFormat="1" ht="42.75">
      <c r="A1" s="97" t="s">
        <v>356</v>
      </c>
      <c r="B1" s="98" t="s">
        <v>357</v>
      </c>
      <c r="C1" s="97" t="s">
        <v>358</v>
      </c>
      <c r="D1" s="97" t="s">
        <v>114</v>
      </c>
      <c r="E1" s="99" t="s">
        <v>359</v>
      </c>
      <c r="F1" s="97" t="s">
        <v>360</v>
      </c>
      <c r="G1" s="100" t="s">
        <v>8</v>
      </c>
      <c r="H1" s="100" t="s">
        <v>361</v>
      </c>
      <c r="I1" s="100" t="s">
        <v>362</v>
      </c>
      <c r="J1" s="100" t="s">
        <v>363</v>
      </c>
      <c r="K1" s="97" t="s">
        <v>364</v>
      </c>
      <c r="L1" s="97" t="s">
        <v>365</v>
      </c>
      <c r="M1" s="97" t="s">
        <v>366</v>
      </c>
      <c r="N1" s="99" t="s">
        <v>367</v>
      </c>
      <c r="O1" s="99" t="s">
        <v>9</v>
      </c>
      <c r="P1" s="99" t="s">
        <v>368</v>
      </c>
      <c r="Q1" s="101" t="s">
        <v>369</v>
      </c>
      <c r="R1" s="97" t="s">
        <v>370</v>
      </c>
      <c r="S1" s="97" t="s">
        <v>371</v>
      </c>
      <c r="T1" s="97" t="s">
        <v>372</v>
      </c>
      <c r="U1" s="102" t="s">
        <v>373</v>
      </c>
      <c r="V1" s="99" t="s">
        <v>374</v>
      </c>
      <c r="W1" s="99" t="s">
        <v>375</v>
      </c>
      <c r="X1" s="103" t="s">
        <v>376</v>
      </c>
      <c r="Y1" s="99" t="s">
        <v>377</v>
      </c>
      <c r="Z1" s="99" t="s">
        <v>112</v>
      </c>
      <c r="AA1" s="97" t="s">
        <v>378</v>
      </c>
      <c r="AB1" s="103" t="s">
        <v>379</v>
      </c>
      <c r="AC1" s="51" t="s">
        <v>7</v>
      </c>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row>
    <row r="2" spans="1:126" s="63" customFormat="1">
      <c r="A2" s="106" t="s">
        <v>1364</v>
      </c>
      <c r="B2" s="106" t="s">
        <v>1263</v>
      </c>
      <c r="C2" s="106" t="s">
        <v>1365</v>
      </c>
      <c r="D2" s="106" t="s">
        <v>1321</v>
      </c>
      <c r="E2" s="111" t="s">
        <v>1366</v>
      </c>
      <c r="F2" s="106" t="s">
        <v>425</v>
      </c>
      <c r="G2" s="109">
        <v>41718</v>
      </c>
      <c r="H2" s="109">
        <v>41730</v>
      </c>
      <c r="I2" s="110" t="s">
        <v>385</v>
      </c>
      <c r="J2" s="109">
        <v>41751</v>
      </c>
      <c r="K2" s="106" t="s">
        <v>386</v>
      </c>
      <c r="L2" s="106" t="s">
        <v>387</v>
      </c>
      <c r="M2" s="106" t="s">
        <v>388</v>
      </c>
      <c r="N2" s="108" t="s">
        <v>389</v>
      </c>
      <c r="O2" s="108" t="s">
        <v>390</v>
      </c>
      <c r="P2" s="108" t="s">
        <v>391</v>
      </c>
      <c r="Q2" s="106" t="s">
        <v>132</v>
      </c>
      <c r="R2" s="106"/>
      <c r="S2" s="106"/>
      <c r="T2" s="106" t="s">
        <v>1367</v>
      </c>
      <c r="U2" s="106" t="s">
        <v>393</v>
      </c>
      <c r="V2" s="106" t="s">
        <v>133</v>
      </c>
      <c r="W2" s="106" t="s">
        <v>133</v>
      </c>
      <c r="X2" s="112" t="s">
        <v>133</v>
      </c>
      <c r="Y2" s="106" t="s">
        <v>980</v>
      </c>
      <c r="Z2" s="106" t="s">
        <v>280</v>
      </c>
      <c r="AA2" s="113" t="s">
        <v>133</v>
      </c>
      <c r="AB2" s="112" t="s">
        <v>133</v>
      </c>
      <c r="AC2" s="200" t="s">
        <v>83</v>
      </c>
    </row>
    <row r="3" spans="1:126">
      <c r="A3" s="106" t="s">
        <v>1364</v>
      </c>
      <c r="B3" s="106" t="s">
        <v>1263</v>
      </c>
      <c r="C3" s="106" t="s">
        <v>1365</v>
      </c>
      <c r="D3" s="106" t="s">
        <v>1321</v>
      </c>
      <c r="E3" s="111" t="s">
        <v>1368</v>
      </c>
      <c r="F3" s="106" t="s">
        <v>384</v>
      </c>
      <c r="G3" s="109">
        <v>41718</v>
      </c>
      <c r="H3" s="109">
        <v>41730</v>
      </c>
      <c r="I3" s="110" t="s">
        <v>385</v>
      </c>
      <c r="J3" s="109">
        <v>41751</v>
      </c>
      <c r="K3" s="106" t="s">
        <v>386</v>
      </c>
      <c r="L3" s="106" t="s">
        <v>387</v>
      </c>
      <c r="M3" s="106" t="s">
        <v>388</v>
      </c>
      <c r="N3" s="108" t="s">
        <v>389</v>
      </c>
      <c r="O3" s="108" t="s">
        <v>390</v>
      </c>
      <c r="P3" s="108" t="s">
        <v>391</v>
      </c>
      <c r="Q3" s="106" t="s">
        <v>132</v>
      </c>
      <c r="R3" s="106"/>
      <c r="S3" s="106"/>
      <c r="T3" s="106" t="s">
        <v>1369</v>
      </c>
      <c r="U3" s="106" t="s">
        <v>393</v>
      </c>
      <c r="V3" s="106" t="s">
        <v>133</v>
      </c>
      <c r="W3" s="106" t="s">
        <v>133</v>
      </c>
      <c r="X3" s="112" t="s">
        <v>133</v>
      </c>
      <c r="Y3" s="106" t="s">
        <v>133</v>
      </c>
      <c r="Z3" s="106" t="s">
        <v>133</v>
      </c>
      <c r="AA3" s="113" t="s">
        <v>133</v>
      </c>
      <c r="AB3" s="112" t="s">
        <v>133</v>
      </c>
      <c r="AC3" s="200" t="s">
        <v>83</v>
      </c>
    </row>
    <row r="4" spans="1:126">
      <c r="A4" s="106" t="s">
        <v>1364</v>
      </c>
      <c r="B4" s="106" t="s">
        <v>1263</v>
      </c>
      <c r="C4" s="106" t="s">
        <v>1365</v>
      </c>
      <c r="D4" s="106" t="s">
        <v>1334</v>
      </c>
      <c r="E4" s="111" t="s">
        <v>1370</v>
      </c>
      <c r="F4" s="106" t="s">
        <v>384</v>
      </c>
      <c r="G4" s="109">
        <v>41718</v>
      </c>
      <c r="H4" s="109">
        <v>41730</v>
      </c>
      <c r="I4" s="110" t="s">
        <v>385</v>
      </c>
      <c r="J4" s="109">
        <v>41751</v>
      </c>
      <c r="K4" s="106" t="s">
        <v>386</v>
      </c>
      <c r="L4" s="106" t="s">
        <v>387</v>
      </c>
      <c r="M4" s="106" t="s">
        <v>388</v>
      </c>
      <c r="N4" s="108" t="s">
        <v>389</v>
      </c>
      <c r="O4" s="108" t="s">
        <v>390</v>
      </c>
      <c r="P4" s="108" t="s">
        <v>391</v>
      </c>
      <c r="Q4" s="106" t="s">
        <v>132</v>
      </c>
      <c r="R4" s="106"/>
      <c r="S4" s="106"/>
      <c r="T4" s="106" t="s">
        <v>1371</v>
      </c>
      <c r="U4" s="106" t="s">
        <v>393</v>
      </c>
      <c r="V4" s="106" t="s">
        <v>133</v>
      </c>
      <c r="W4" s="106" t="s">
        <v>133</v>
      </c>
      <c r="X4" s="112" t="s">
        <v>133</v>
      </c>
      <c r="Y4" s="106" t="s">
        <v>133</v>
      </c>
      <c r="Z4" s="106" t="s">
        <v>133</v>
      </c>
      <c r="AA4" s="113" t="s">
        <v>133</v>
      </c>
      <c r="AB4" s="112" t="s">
        <v>133</v>
      </c>
      <c r="AC4" s="200" t="s">
        <v>16</v>
      </c>
    </row>
    <row r="5" spans="1:126">
      <c r="A5" s="106" t="s">
        <v>1364</v>
      </c>
      <c r="B5" s="106" t="s">
        <v>1263</v>
      </c>
      <c r="C5" s="106" t="s">
        <v>1365</v>
      </c>
      <c r="D5" s="106" t="s">
        <v>1338</v>
      </c>
      <c r="E5" s="111" t="s">
        <v>1372</v>
      </c>
      <c r="F5" s="106" t="s">
        <v>384</v>
      </c>
      <c r="G5" s="109">
        <v>41718</v>
      </c>
      <c r="H5" s="109">
        <v>41730</v>
      </c>
      <c r="I5" s="110" t="s">
        <v>385</v>
      </c>
      <c r="J5" s="109">
        <v>41751</v>
      </c>
      <c r="K5" s="106" t="s">
        <v>386</v>
      </c>
      <c r="L5" s="106" t="s">
        <v>387</v>
      </c>
      <c r="M5" s="106" t="s">
        <v>388</v>
      </c>
      <c r="N5" s="108" t="s">
        <v>389</v>
      </c>
      <c r="O5" s="108" t="s">
        <v>390</v>
      </c>
      <c r="P5" s="108" t="s">
        <v>391</v>
      </c>
      <c r="Q5" s="106" t="s">
        <v>132</v>
      </c>
      <c r="R5" s="106"/>
      <c r="S5" s="106"/>
      <c r="T5" s="106" t="s">
        <v>1373</v>
      </c>
      <c r="U5" s="106" t="s">
        <v>393</v>
      </c>
      <c r="V5" s="106" t="s">
        <v>133</v>
      </c>
      <c r="W5" s="106" t="s">
        <v>133</v>
      </c>
      <c r="X5" s="112" t="s">
        <v>133</v>
      </c>
      <c r="Y5" s="106" t="s">
        <v>133</v>
      </c>
      <c r="Z5" s="106" t="s">
        <v>133</v>
      </c>
      <c r="AA5" s="113" t="s">
        <v>133</v>
      </c>
      <c r="AB5" s="112" t="s">
        <v>133</v>
      </c>
      <c r="AC5" s="200" t="s">
        <v>1116</v>
      </c>
    </row>
    <row r="6" spans="1:126">
      <c r="A6" s="106" t="s">
        <v>1364</v>
      </c>
      <c r="B6" s="106" t="s">
        <v>1263</v>
      </c>
      <c r="C6" s="106" t="s">
        <v>1365</v>
      </c>
      <c r="D6" s="106" t="s">
        <v>1341</v>
      </c>
      <c r="E6" s="111" t="s">
        <v>1374</v>
      </c>
      <c r="F6" s="106" t="s">
        <v>384</v>
      </c>
      <c r="G6" s="109">
        <v>41718</v>
      </c>
      <c r="H6" s="109">
        <v>41730</v>
      </c>
      <c r="I6" s="110" t="s">
        <v>385</v>
      </c>
      <c r="J6" s="109">
        <v>41751</v>
      </c>
      <c r="K6" s="106" t="s">
        <v>386</v>
      </c>
      <c r="L6" s="106" t="s">
        <v>387</v>
      </c>
      <c r="M6" s="106" t="s">
        <v>388</v>
      </c>
      <c r="N6" s="108" t="s">
        <v>389</v>
      </c>
      <c r="O6" s="108" t="s">
        <v>390</v>
      </c>
      <c r="P6" s="108" t="s">
        <v>391</v>
      </c>
      <c r="Q6" s="106" t="s">
        <v>132</v>
      </c>
      <c r="R6" s="106"/>
      <c r="S6" s="106"/>
      <c r="T6" s="106" t="s">
        <v>1375</v>
      </c>
      <c r="U6" s="106" t="s">
        <v>393</v>
      </c>
      <c r="V6" s="106" t="s">
        <v>133</v>
      </c>
      <c r="W6" s="106" t="s">
        <v>133</v>
      </c>
      <c r="X6" s="112" t="s">
        <v>133</v>
      </c>
      <c r="Y6" s="106" t="s">
        <v>133</v>
      </c>
      <c r="Z6" s="106" t="s">
        <v>133</v>
      </c>
      <c r="AA6" s="113" t="s">
        <v>133</v>
      </c>
      <c r="AB6" s="112" t="s">
        <v>133</v>
      </c>
      <c r="AC6" s="200" t="s">
        <v>239</v>
      </c>
    </row>
    <row r="7" spans="1:126">
      <c r="A7" s="106" t="s">
        <v>1364</v>
      </c>
      <c r="B7" s="106" t="s">
        <v>1263</v>
      </c>
      <c r="C7" s="106" t="s">
        <v>1365</v>
      </c>
      <c r="D7" s="106" t="s">
        <v>1344</v>
      </c>
      <c r="E7" s="111" t="s">
        <v>1376</v>
      </c>
      <c r="F7" s="106" t="s">
        <v>384</v>
      </c>
      <c r="G7" s="109">
        <v>41718</v>
      </c>
      <c r="H7" s="109">
        <v>41730</v>
      </c>
      <c r="I7" s="110" t="s">
        <v>385</v>
      </c>
      <c r="J7" s="109">
        <v>41751</v>
      </c>
      <c r="K7" s="106" t="s">
        <v>386</v>
      </c>
      <c r="L7" s="106" t="s">
        <v>387</v>
      </c>
      <c r="M7" s="106" t="s">
        <v>388</v>
      </c>
      <c r="N7" s="108" t="s">
        <v>389</v>
      </c>
      <c r="O7" s="108" t="s">
        <v>390</v>
      </c>
      <c r="P7" s="108" t="s">
        <v>391</v>
      </c>
      <c r="Q7" s="106" t="s">
        <v>132</v>
      </c>
      <c r="R7" s="106"/>
      <c r="S7" s="106"/>
      <c r="T7" s="106" t="s">
        <v>1377</v>
      </c>
      <c r="U7" s="106" t="s">
        <v>393</v>
      </c>
      <c r="V7" s="106" t="s">
        <v>133</v>
      </c>
      <c r="W7" s="106" t="s">
        <v>133</v>
      </c>
      <c r="X7" s="112" t="s">
        <v>133</v>
      </c>
      <c r="Y7" s="106" t="s">
        <v>133</v>
      </c>
      <c r="Z7" s="106" t="s">
        <v>133</v>
      </c>
      <c r="AA7" s="113" t="s">
        <v>133</v>
      </c>
      <c r="AB7" s="112" t="s">
        <v>133</v>
      </c>
      <c r="AC7" s="200" t="s">
        <v>243</v>
      </c>
    </row>
    <row r="8" spans="1:126">
      <c r="A8" s="106" t="s">
        <v>1364</v>
      </c>
      <c r="B8" s="106" t="s">
        <v>1263</v>
      </c>
      <c r="C8" s="106" t="s">
        <v>1365</v>
      </c>
      <c r="D8" s="106" t="s">
        <v>1348</v>
      </c>
      <c r="E8" s="111" t="s">
        <v>1378</v>
      </c>
      <c r="F8" s="106" t="s">
        <v>384</v>
      </c>
      <c r="G8" s="109">
        <v>41718</v>
      </c>
      <c r="H8" s="109">
        <v>41730</v>
      </c>
      <c r="I8" s="110" t="s">
        <v>385</v>
      </c>
      <c r="J8" s="109">
        <v>41751</v>
      </c>
      <c r="K8" s="106" t="s">
        <v>386</v>
      </c>
      <c r="L8" s="106" t="s">
        <v>387</v>
      </c>
      <c r="M8" s="106" t="s">
        <v>388</v>
      </c>
      <c r="N8" s="108" t="s">
        <v>389</v>
      </c>
      <c r="O8" s="108" t="s">
        <v>390</v>
      </c>
      <c r="P8" s="108" t="s">
        <v>391</v>
      </c>
      <c r="Q8" s="106" t="s">
        <v>132</v>
      </c>
      <c r="R8" s="106"/>
      <c r="S8" s="106"/>
      <c r="T8" s="106" t="s">
        <v>1379</v>
      </c>
      <c r="U8" s="106" t="s">
        <v>393</v>
      </c>
      <c r="V8" s="106" t="s">
        <v>133</v>
      </c>
      <c r="W8" s="106" t="s">
        <v>133</v>
      </c>
      <c r="X8" s="112" t="s">
        <v>133</v>
      </c>
      <c r="Y8" s="106" t="s">
        <v>133</v>
      </c>
      <c r="Z8" s="106" t="s">
        <v>133</v>
      </c>
      <c r="AA8" s="113" t="s">
        <v>133</v>
      </c>
      <c r="AB8" s="112" t="s">
        <v>133</v>
      </c>
      <c r="AC8" s="200" t="s">
        <v>247</v>
      </c>
    </row>
    <row r="9" spans="1:126">
      <c r="A9" s="106" t="s">
        <v>1364</v>
      </c>
      <c r="B9" s="106" t="s">
        <v>1263</v>
      </c>
      <c r="C9" s="106" t="s">
        <v>1365</v>
      </c>
      <c r="D9" s="106" t="s">
        <v>1352</v>
      </c>
      <c r="E9" s="111" t="s">
        <v>1380</v>
      </c>
      <c r="F9" s="106" t="s">
        <v>384</v>
      </c>
      <c r="G9" s="109">
        <v>41718</v>
      </c>
      <c r="H9" s="109">
        <v>41730</v>
      </c>
      <c r="I9" s="110" t="s">
        <v>385</v>
      </c>
      <c r="J9" s="109">
        <v>41751</v>
      </c>
      <c r="K9" s="106" t="s">
        <v>386</v>
      </c>
      <c r="L9" s="106" t="s">
        <v>387</v>
      </c>
      <c r="M9" s="106" t="s">
        <v>388</v>
      </c>
      <c r="N9" s="108" t="s">
        <v>389</v>
      </c>
      <c r="O9" s="108" t="s">
        <v>390</v>
      </c>
      <c r="P9" s="108" t="s">
        <v>391</v>
      </c>
      <c r="Q9" s="106" t="s">
        <v>132</v>
      </c>
      <c r="R9" s="106"/>
      <c r="S9" s="106"/>
      <c r="T9" s="106" t="s">
        <v>1381</v>
      </c>
      <c r="U9" s="106" t="s">
        <v>393</v>
      </c>
      <c r="V9" s="106" t="s">
        <v>133</v>
      </c>
      <c r="W9" s="106" t="s">
        <v>133</v>
      </c>
      <c r="X9" s="112" t="s">
        <v>133</v>
      </c>
      <c r="Y9" s="106" t="s">
        <v>133</v>
      </c>
      <c r="Z9" s="106" t="s">
        <v>133</v>
      </c>
      <c r="AA9" s="113" t="s">
        <v>133</v>
      </c>
      <c r="AB9" s="112" t="s">
        <v>133</v>
      </c>
      <c r="AC9" s="200" t="s">
        <v>251</v>
      </c>
    </row>
    <row r="10" spans="1:126">
      <c r="A10" s="106" t="s">
        <v>1364</v>
      </c>
      <c r="B10" s="106" t="s">
        <v>1263</v>
      </c>
      <c r="C10" s="106" t="s">
        <v>1365</v>
      </c>
      <c r="D10" s="106" t="s">
        <v>1355</v>
      </c>
      <c r="E10" s="111" t="s">
        <v>1382</v>
      </c>
      <c r="F10" s="106" t="s">
        <v>384</v>
      </c>
      <c r="G10" s="109">
        <v>41718</v>
      </c>
      <c r="H10" s="109">
        <v>41730</v>
      </c>
      <c r="I10" s="110" t="s">
        <v>385</v>
      </c>
      <c r="J10" s="109">
        <v>41751</v>
      </c>
      <c r="K10" s="106" t="s">
        <v>386</v>
      </c>
      <c r="L10" s="106" t="s">
        <v>387</v>
      </c>
      <c r="M10" s="106" t="s">
        <v>388</v>
      </c>
      <c r="N10" s="108" t="s">
        <v>389</v>
      </c>
      <c r="O10" s="108" t="s">
        <v>390</v>
      </c>
      <c r="P10" s="108" t="s">
        <v>391</v>
      </c>
      <c r="Q10" s="106" t="s">
        <v>132</v>
      </c>
      <c r="R10" s="106"/>
      <c r="S10" s="106"/>
      <c r="T10" s="106" t="s">
        <v>1383</v>
      </c>
      <c r="U10" s="106" t="s">
        <v>393</v>
      </c>
      <c r="V10" s="106" t="s">
        <v>133</v>
      </c>
      <c r="W10" s="106" t="s">
        <v>133</v>
      </c>
      <c r="X10" s="112" t="s">
        <v>133</v>
      </c>
      <c r="Y10" s="106" t="s">
        <v>133</v>
      </c>
      <c r="Z10" s="106" t="s">
        <v>133</v>
      </c>
      <c r="AA10" s="113" t="s">
        <v>133</v>
      </c>
      <c r="AB10" s="112" t="s">
        <v>133</v>
      </c>
      <c r="AC10" s="200" t="s">
        <v>255</v>
      </c>
    </row>
    <row r="11" spans="1:126">
      <c r="A11" s="106" t="s">
        <v>1364</v>
      </c>
      <c r="B11" s="106" t="s">
        <v>1263</v>
      </c>
      <c r="C11" s="106" t="s">
        <v>1365</v>
      </c>
      <c r="D11" s="106" t="s">
        <v>1358</v>
      </c>
      <c r="E11" s="111" t="s">
        <v>1384</v>
      </c>
      <c r="F11" s="106" t="s">
        <v>384</v>
      </c>
      <c r="G11" s="109">
        <v>41718</v>
      </c>
      <c r="H11" s="109">
        <v>41730</v>
      </c>
      <c r="I11" s="110" t="s">
        <v>385</v>
      </c>
      <c r="J11" s="109">
        <v>41751</v>
      </c>
      <c r="K11" s="106" t="s">
        <v>386</v>
      </c>
      <c r="L11" s="106" t="s">
        <v>387</v>
      </c>
      <c r="M11" s="106" t="s">
        <v>388</v>
      </c>
      <c r="N11" s="108" t="s">
        <v>389</v>
      </c>
      <c r="O11" s="108" t="s">
        <v>390</v>
      </c>
      <c r="P11" s="108" t="s">
        <v>391</v>
      </c>
      <c r="Q11" s="106" t="s">
        <v>132</v>
      </c>
      <c r="R11" s="106"/>
      <c r="S11" s="106"/>
      <c r="T11" s="106" t="s">
        <v>1385</v>
      </c>
      <c r="U11" s="106" t="s">
        <v>393</v>
      </c>
      <c r="V11" s="106" t="s">
        <v>133</v>
      </c>
      <c r="W11" s="106" t="s">
        <v>133</v>
      </c>
      <c r="X11" s="112" t="s">
        <v>133</v>
      </c>
      <c r="Y11" s="106" t="s">
        <v>133</v>
      </c>
      <c r="Z11" s="106" t="s">
        <v>133</v>
      </c>
      <c r="AA11" s="113" t="s">
        <v>133</v>
      </c>
      <c r="AB11" s="112" t="s">
        <v>133</v>
      </c>
      <c r="AC11" s="200" t="s">
        <v>259</v>
      </c>
    </row>
    <row r="12" spans="1:126">
      <c r="A12" s="106" t="s">
        <v>1364</v>
      </c>
      <c r="B12" s="106" t="s">
        <v>1263</v>
      </c>
      <c r="C12" s="106" t="s">
        <v>1365</v>
      </c>
      <c r="D12" s="106" t="s">
        <v>1361</v>
      </c>
      <c r="E12" s="111" t="s">
        <v>1386</v>
      </c>
      <c r="F12" s="106" t="s">
        <v>384</v>
      </c>
      <c r="G12" s="109">
        <v>41654</v>
      </c>
      <c r="H12" s="109">
        <v>41730</v>
      </c>
      <c r="I12" s="110" t="s">
        <v>385</v>
      </c>
      <c r="J12" s="109">
        <v>41751</v>
      </c>
      <c r="K12" s="106" t="s">
        <v>386</v>
      </c>
      <c r="L12" s="106" t="s">
        <v>387</v>
      </c>
      <c r="M12" s="106" t="s">
        <v>388</v>
      </c>
      <c r="N12" s="108" t="s">
        <v>389</v>
      </c>
      <c r="O12" s="108" t="s">
        <v>390</v>
      </c>
      <c r="P12" s="108" t="s">
        <v>391</v>
      </c>
      <c r="Q12" s="106" t="s">
        <v>132</v>
      </c>
      <c r="R12" s="106"/>
      <c r="S12" s="106"/>
      <c r="T12" s="106" t="s">
        <v>1387</v>
      </c>
      <c r="U12" s="106" t="s">
        <v>393</v>
      </c>
      <c r="V12" s="106" t="s">
        <v>133</v>
      </c>
      <c r="W12" s="106" t="s">
        <v>133</v>
      </c>
      <c r="X12" s="112" t="s">
        <v>133</v>
      </c>
      <c r="Y12" s="106" t="s">
        <v>133</v>
      </c>
      <c r="Z12" s="106" t="s">
        <v>133</v>
      </c>
      <c r="AA12" s="113" t="s">
        <v>133</v>
      </c>
      <c r="AB12" s="112" t="s">
        <v>133</v>
      </c>
      <c r="AC12" s="200" t="s">
        <v>251</v>
      </c>
    </row>
    <row r="13" spans="1:126">
      <c r="A13" s="106" t="s">
        <v>1364</v>
      </c>
      <c r="B13" s="106" t="s">
        <v>1263</v>
      </c>
      <c r="C13" s="106" t="s">
        <v>1365</v>
      </c>
      <c r="D13" s="106" t="s">
        <v>1321</v>
      </c>
      <c r="E13" s="111" t="s">
        <v>1368</v>
      </c>
      <c r="F13" s="106" t="s">
        <v>384</v>
      </c>
      <c r="G13" s="109">
        <v>41718</v>
      </c>
      <c r="H13" s="110" t="s">
        <v>385</v>
      </c>
      <c r="I13" s="110" t="s">
        <v>385</v>
      </c>
      <c r="J13" s="109">
        <v>41743</v>
      </c>
      <c r="K13" s="106" t="s">
        <v>386</v>
      </c>
      <c r="L13" s="106" t="s">
        <v>428</v>
      </c>
      <c r="M13" s="106" t="s">
        <v>388</v>
      </c>
      <c r="N13" s="108" t="s">
        <v>429</v>
      </c>
      <c r="O13" s="108" t="s">
        <v>390</v>
      </c>
      <c r="P13" s="108" t="s">
        <v>430</v>
      </c>
      <c r="Q13" s="106">
        <v>1</v>
      </c>
      <c r="R13" s="106"/>
      <c r="S13" s="106"/>
      <c r="T13" s="106" t="s">
        <v>1388</v>
      </c>
      <c r="U13" s="106" t="s">
        <v>393</v>
      </c>
      <c r="V13" s="106" t="s">
        <v>133</v>
      </c>
      <c r="W13" s="106"/>
      <c r="X13" s="112"/>
      <c r="Y13" s="106"/>
      <c r="Z13" s="106"/>
      <c r="AA13" s="113" t="s">
        <v>133</v>
      </c>
      <c r="AB13" s="112"/>
      <c r="AC13" s="200" t="s">
        <v>83</v>
      </c>
    </row>
    <row r="14" spans="1:126">
      <c r="A14" s="106" t="s">
        <v>1364</v>
      </c>
      <c r="B14" s="106" t="s">
        <v>1263</v>
      </c>
      <c r="C14" s="106" t="s">
        <v>1365</v>
      </c>
      <c r="D14" s="106" t="s">
        <v>1321</v>
      </c>
      <c r="E14" s="111" t="s">
        <v>1368</v>
      </c>
      <c r="F14" s="106" t="s">
        <v>384</v>
      </c>
      <c r="G14" s="109">
        <v>41718</v>
      </c>
      <c r="H14" s="110" t="s">
        <v>385</v>
      </c>
      <c r="I14" s="110" t="s">
        <v>385</v>
      </c>
      <c r="J14" s="109">
        <v>41743</v>
      </c>
      <c r="K14" s="106" t="s">
        <v>386</v>
      </c>
      <c r="L14" s="106" t="s">
        <v>428</v>
      </c>
      <c r="M14" s="106" t="s">
        <v>388</v>
      </c>
      <c r="N14" s="108" t="s">
        <v>429</v>
      </c>
      <c r="O14" s="108" t="s">
        <v>390</v>
      </c>
      <c r="P14" s="108" t="s">
        <v>431</v>
      </c>
      <c r="Q14" s="108">
        <v>1</v>
      </c>
      <c r="R14" s="106"/>
      <c r="S14" s="106"/>
      <c r="T14" s="106" t="s">
        <v>1389</v>
      </c>
      <c r="U14" s="106" t="s">
        <v>393</v>
      </c>
      <c r="V14" s="108"/>
      <c r="W14" s="108"/>
      <c r="X14" s="112"/>
      <c r="Y14" s="108"/>
      <c r="Z14" s="108"/>
      <c r="AA14" s="113" t="s">
        <v>133</v>
      </c>
      <c r="AB14" s="112"/>
      <c r="AC14" s="200" t="s">
        <v>83</v>
      </c>
    </row>
    <row r="15" spans="1:126">
      <c r="A15" s="106" t="s">
        <v>1364</v>
      </c>
      <c r="B15" s="106" t="s">
        <v>1263</v>
      </c>
      <c r="C15" s="106" t="s">
        <v>1365</v>
      </c>
      <c r="D15" s="106" t="s">
        <v>1321</v>
      </c>
      <c r="E15" s="111" t="s">
        <v>1368</v>
      </c>
      <c r="F15" s="106" t="s">
        <v>384</v>
      </c>
      <c r="G15" s="109">
        <v>41718</v>
      </c>
      <c r="H15" s="110" t="s">
        <v>385</v>
      </c>
      <c r="I15" s="110" t="s">
        <v>385</v>
      </c>
      <c r="J15" s="109">
        <v>41743</v>
      </c>
      <c r="K15" s="106" t="s">
        <v>386</v>
      </c>
      <c r="L15" s="106" t="s">
        <v>428</v>
      </c>
      <c r="M15" s="106" t="s">
        <v>388</v>
      </c>
      <c r="N15" s="108" t="s">
        <v>429</v>
      </c>
      <c r="O15" s="108" t="s">
        <v>390</v>
      </c>
      <c r="P15" s="108" t="s">
        <v>432</v>
      </c>
      <c r="Q15" s="108">
        <v>1</v>
      </c>
      <c r="R15" s="106"/>
      <c r="S15" s="106"/>
      <c r="T15" s="106" t="s">
        <v>1390</v>
      </c>
      <c r="U15" s="106" t="s">
        <v>393</v>
      </c>
      <c r="V15" s="108"/>
      <c r="W15" s="108"/>
      <c r="X15" s="112"/>
      <c r="Y15" s="108"/>
      <c r="Z15" s="108"/>
      <c r="AA15" s="113" t="s">
        <v>133</v>
      </c>
      <c r="AB15" s="112"/>
      <c r="AC15" s="200" t="s">
        <v>83</v>
      </c>
    </row>
    <row r="16" spans="1:126">
      <c r="A16" s="106" t="s">
        <v>1364</v>
      </c>
      <c r="B16" s="106" t="s">
        <v>1263</v>
      </c>
      <c r="C16" s="106" t="s">
        <v>1365</v>
      </c>
      <c r="D16" s="106" t="s">
        <v>1321</v>
      </c>
      <c r="E16" s="111" t="s">
        <v>1368</v>
      </c>
      <c r="F16" s="106" t="s">
        <v>384</v>
      </c>
      <c r="G16" s="109">
        <v>41718</v>
      </c>
      <c r="H16" s="110" t="s">
        <v>385</v>
      </c>
      <c r="I16" s="110" t="s">
        <v>385</v>
      </c>
      <c r="J16" s="109">
        <v>41743</v>
      </c>
      <c r="K16" s="106" t="s">
        <v>386</v>
      </c>
      <c r="L16" s="106" t="s">
        <v>428</v>
      </c>
      <c r="M16" s="106" t="s">
        <v>388</v>
      </c>
      <c r="N16" s="108" t="s">
        <v>429</v>
      </c>
      <c r="O16" s="108" t="s">
        <v>390</v>
      </c>
      <c r="P16" s="108" t="s">
        <v>433</v>
      </c>
      <c r="Q16" s="108">
        <v>1</v>
      </c>
      <c r="R16" s="106"/>
      <c r="S16" s="106"/>
      <c r="T16" s="106" t="s">
        <v>1391</v>
      </c>
      <c r="U16" s="106" t="s">
        <v>393</v>
      </c>
      <c r="V16" s="108"/>
      <c r="W16" s="108"/>
      <c r="X16" s="112"/>
      <c r="Y16" s="108"/>
      <c r="Z16" s="108"/>
      <c r="AA16" s="113" t="s">
        <v>133</v>
      </c>
      <c r="AB16" s="112"/>
      <c r="AC16" s="200" t="s">
        <v>83</v>
      </c>
    </row>
    <row r="17" spans="1:29">
      <c r="A17" s="106" t="s">
        <v>1364</v>
      </c>
      <c r="B17" s="106" t="s">
        <v>1263</v>
      </c>
      <c r="C17" s="106" t="s">
        <v>1365</v>
      </c>
      <c r="D17" s="106" t="s">
        <v>1321</v>
      </c>
      <c r="E17" s="111" t="s">
        <v>1368</v>
      </c>
      <c r="F17" s="106" t="s">
        <v>384</v>
      </c>
      <c r="G17" s="109">
        <v>41718</v>
      </c>
      <c r="H17" s="110" t="s">
        <v>385</v>
      </c>
      <c r="I17" s="110" t="s">
        <v>385</v>
      </c>
      <c r="J17" s="109">
        <v>41743</v>
      </c>
      <c r="K17" s="106" t="s">
        <v>386</v>
      </c>
      <c r="L17" s="106" t="s">
        <v>428</v>
      </c>
      <c r="M17" s="106" t="s">
        <v>388</v>
      </c>
      <c r="N17" s="108" t="s">
        <v>429</v>
      </c>
      <c r="O17" s="108" t="s">
        <v>390</v>
      </c>
      <c r="P17" s="108" t="s">
        <v>434</v>
      </c>
      <c r="Q17" s="108">
        <v>1</v>
      </c>
      <c r="R17" s="106"/>
      <c r="S17" s="106"/>
      <c r="T17" s="106" t="s">
        <v>1392</v>
      </c>
      <c r="U17" s="106" t="s">
        <v>393</v>
      </c>
      <c r="V17" s="108"/>
      <c r="W17" s="108"/>
      <c r="X17" s="112"/>
      <c r="Y17" s="108"/>
      <c r="Z17" s="108"/>
      <c r="AA17" s="113" t="s">
        <v>133</v>
      </c>
      <c r="AB17" s="112"/>
      <c r="AC17" s="200" t="s">
        <v>83</v>
      </c>
    </row>
    <row r="18" spans="1:29">
      <c r="A18" s="106" t="s">
        <v>1364</v>
      </c>
      <c r="B18" s="106" t="s">
        <v>1263</v>
      </c>
      <c r="C18" s="106" t="s">
        <v>1365</v>
      </c>
      <c r="D18" s="106" t="s">
        <v>1321</v>
      </c>
      <c r="E18" s="111" t="s">
        <v>1368</v>
      </c>
      <c r="F18" s="106" t="s">
        <v>384</v>
      </c>
      <c r="G18" s="109">
        <v>41718</v>
      </c>
      <c r="H18" s="110" t="s">
        <v>385</v>
      </c>
      <c r="I18" s="110" t="s">
        <v>385</v>
      </c>
      <c r="J18" s="109">
        <v>41743</v>
      </c>
      <c r="K18" s="106" t="s">
        <v>386</v>
      </c>
      <c r="L18" s="106" t="s">
        <v>428</v>
      </c>
      <c r="M18" s="106" t="s">
        <v>388</v>
      </c>
      <c r="N18" s="108" t="s">
        <v>429</v>
      </c>
      <c r="O18" s="108" t="s">
        <v>390</v>
      </c>
      <c r="P18" s="108" t="s">
        <v>435</v>
      </c>
      <c r="Q18" s="108">
        <v>1</v>
      </c>
      <c r="R18" s="106"/>
      <c r="S18" s="106"/>
      <c r="T18" s="106" t="s">
        <v>1393</v>
      </c>
      <c r="U18" s="106" t="s">
        <v>393</v>
      </c>
      <c r="V18" s="108"/>
      <c r="W18" s="108"/>
      <c r="X18" s="112"/>
      <c r="Y18" s="108"/>
      <c r="Z18" s="108"/>
      <c r="AA18" s="113" t="s">
        <v>133</v>
      </c>
      <c r="AB18" s="112"/>
      <c r="AC18" s="200" t="s">
        <v>83</v>
      </c>
    </row>
    <row r="19" spans="1:29">
      <c r="A19" s="106" t="s">
        <v>1364</v>
      </c>
      <c r="B19" s="106" t="s">
        <v>1263</v>
      </c>
      <c r="C19" s="106" t="s">
        <v>1365</v>
      </c>
      <c r="D19" s="106" t="s">
        <v>1321</v>
      </c>
      <c r="E19" s="111" t="s">
        <v>1368</v>
      </c>
      <c r="F19" s="106" t="s">
        <v>384</v>
      </c>
      <c r="G19" s="109">
        <v>41718</v>
      </c>
      <c r="H19" s="110" t="s">
        <v>385</v>
      </c>
      <c r="I19" s="110" t="s">
        <v>385</v>
      </c>
      <c r="J19" s="109">
        <v>41743</v>
      </c>
      <c r="K19" s="106" t="s">
        <v>386</v>
      </c>
      <c r="L19" s="106" t="s">
        <v>428</v>
      </c>
      <c r="M19" s="106" t="s">
        <v>388</v>
      </c>
      <c r="N19" s="108" t="s">
        <v>429</v>
      </c>
      <c r="O19" s="108" t="s">
        <v>390</v>
      </c>
      <c r="P19" s="108" t="s">
        <v>436</v>
      </c>
      <c r="Q19" s="108">
        <v>1</v>
      </c>
      <c r="R19" s="106"/>
      <c r="S19" s="106"/>
      <c r="T19" s="106" t="s">
        <v>1394</v>
      </c>
      <c r="U19" s="106" t="s">
        <v>393</v>
      </c>
      <c r="V19" s="108"/>
      <c r="W19" s="108"/>
      <c r="X19" s="112"/>
      <c r="Y19" s="108"/>
      <c r="Z19" s="108"/>
      <c r="AA19" s="113" t="s">
        <v>133</v>
      </c>
      <c r="AB19" s="112"/>
      <c r="AC19" s="200" t="s">
        <v>83</v>
      </c>
    </row>
    <row r="20" spans="1:29">
      <c r="A20" s="106" t="s">
        <v>1364</v>
      </c>
      <c r="B20" s="106" t="s">
        <v>1263</v>
      </c>
      <c r="C20" s="106" t="s">
        <v>1365</v>
      </c>
      <c r="D20" s="106" t="s">
        <v>1321</v>
      </c>
      <c r="E20" s="111" t="s">
        <v>1368</v>
      </c>
      <c r="F20" s="106" t="s">
        <v>384</v>
      </c>
      <c r="G20" s="109">
        <v>41718</v>
      </c>
      <c r="H20" s="110" t="s">
        <v>385</v>
      </c>
      <c r="I20" s="110" t="s">
        <v>385</v>
      </c>
      <c r="J20" s="109">
        <v>41743</v>
      </c>
      <c r="K20" s="106" t="s">
        <v>386</v>
      </c>
      <c r="L20" s="106" t="s">
        <v>428</v>
      </c>
      <c r="M20" s="106" t="s">
        <v>388</v>
      </c>
      <c r="N20" s="108" t="s">
        <v>429</v>
      </c>
      <c r="O20" s="108" t="s">
        <v>390</v>
      </c>
      <c r="P20" s="108" t="s">
        <v>437</v>
      </c>
      <c r="Q20" s="108">
        <v>1</v>
      </c>
      <c r="R20" s="106"/>
      <c r="S20" s="106"/>
      <c r="T20" s="106" t="s">
        <v>1395</v>
      </c>
      <c r="U20" s="106" t="s">
        <v>393</v>
      </c>
      <c r="V20" s="108"/>
      <c r="W20" s="108"/>
      <c r="X20" s="112"/>
      <c r="Y20" s="108"/>
      <c r="Z20" s="108"/>
      <c r="AA20" s="113" t="s">
        <v>133</v>
      </c>
      <c r="AB20" s="112"/>
      <c r="AC20" s="200" t="s">
        <v>83</v>
      </c>
    </row>
    <row r="21" spans="1:29">
      <c r="A21" s="106" t="s">
        <v>1364</v>
      </c>
      <c r="B21" s="106" t="s">
        <v>1263</v>
      </c>
      <c r="C21" s="106" t="s">
        <v>1365</v>
      </c>
      <c r="D21" s="106" t="s">
        <v>1321</v>
      </c>
      <c r="E21" s="111" t="s">
        <v>1368</v>
      </c>
      <c r="F21" s="106" t="s">
        <v>384</v>
      </c>
      <c r="G21" s="109">
        <v>41718</v>
      </c>
      <c r="H21" s="110" t="s">
        <v>385</v>
      </c>
      <c r="I21" s="110" t="s">
        <v>385</v>
      </c>
      <c r="J21" s="109">
        <v>41743</v>
      </c>
      <c r="K21" s="106" t="s">
        <v>386</v>
      </c>
      <c r="L21" s="106" t="s">
        <v>428</v>
      </c>
      <c r="M21" s="106" t="s">
        <v>388</v>
      </c>
      <c r="N21" s="108" t="s">
        <v>429</v>
      </c>
      <c r="O21" s="108" t="s">
        <v>390</v>
      </c>
      <c r="P21" s="108" t="s">
        <v>438</v>
      </c>
      <c r="Q21" s="108">
        <v>1</v>
      </c>
      <c r="R21" s="106"/>
      <c r="S21" s="106"/>
      <c r="T21" s="106" t="s">
        <v>439</v>
      </c>
      <c r="U21" s="106" t="s">
        <v>393</v>
      </c>
      <c r="V21" s="108"/>
      <c r="W21" s="108"/>
      <c r="X21" s="112"/>
      <c r="Y21" s="108"/>
      <c r="Z21" s="108"/>
      <c r="AA21" s="113" t="s">
        <v>133</v>
      </c>
      <c r="AB21" s="112"/>
      <c r="AC21" s="200" t="s">
        <v>83</v>
      </c>
    </row>
    <row r="22" spans="1:29">
      <c r="A22" s="106" t="s">
        <v>1364</v>
      </c>
      <c r="B22" s="106" t="s">
        <v>1263</v>
      </c>
      <c r="C22" s="106" t="s">
        <v>1365</v>
      </c>
      <c r="D22" s="106" t="s">
        <v>1334</v>
      </c>
      <c r="E22" s="111" t="s">
        <v>1370</v>
      </c>
      <c r="F22" s="106" t="s">
        <v>384</v>
      </c>
      <c r="G22" s="109">
        <v>41718</v>
      </c>
      <c r="H22" s="110" t="s">
        <v>385</v>
      </c>
      <c r="I22" s="110" t="s">
        <v>385</v>
      </c>
      <c r="J22" s="109">
        <v>41743</v>
      </c>
      <c r="K22" s="106" t="s">
        <v>386</v>
      </c>
      <c r="L22" s="106" t="s">
        <v>428</v>
      </c>
      <c r="M22" s="106" t="s">
        <v>388</v>
      </c>
      <c r="N22" s="108" t="s">
        <v>429</v>
      </c>
      <c r="O22" s="108" t="s">
        <v>390</v>
      </c>
      <c r="P22" s="108" t="s">
        <v>430</v>
      </c>
      <c r="Q22" s="108" t="s">
        <v>132</v>
      </c>
      <c r="R22" s="106"/>
      <c r="S22" s="106"/>
      <c r="T22" s="106" t="s">
        <v>1396</v>
      </c>
      <c r="U22" s="106" t="s">
        <v>393</v>
      </c>
      <c r="V22" s="108"/>
      <c r="W22" s="108"/>
      <c r="X22" s="112"/>
      <c r="Y22" s="108"/>
      <c r="Z22" s="108"/>
      <c r="AA22" s="113" t="s">
        <v>133</v>
      </c>
      <c r="AB22" s="112"/>
      <c r="AC22" s="200" t="s">
        <v>16</v>
      </c>
    </row>
    <row r="23" spans="1:29">
      <c r="A23" s="106" t="s">
        <v>1364</v>
      </c>
      <c r="B23" s="106" t="s">
        <v>1263</v>
      </c>
      <c r="C23" s="106" t="s">
        <v>1365</v>
      </c>
      <c r="D23" s="106" t="s">
        <v>1334</v>
      </c>
      <c r="E23" s="111" t="s">
        <v>1370</v>
      </c>
      <c r="F23" s="106" t="s">
        <v>384</v>
      </c>
      <c r="G23" s="109">
        <v>41718</v>
      </c>
      <c r="H23" s="110" t="s">
        <v>385</v>
      </c>
      <c r="I23" s="110" t="s">
        <v>385</v>
      </c>
      <c r="J23" s="109">
        <v>41743</v>
      </c>
      <c r="K23" s="106" t="s">
        <v>386</v>
      </c>
      <c r="L23" s="106" t="s">
        <v>428</v>
      </c>
      <c r="M23" s="106" t="s">
        <v>388</v>
      </c>
      <c r="N23" s="108" t="s">
        <v>429</v>
      </c>
      <c r="O23" s="108" t="s">
        <v>390</v>
      </c>
      <c r="P23" s="108" t="s">
        <v>431</v>
      </c>
      <c r="Q23" s="108" t="s">
        <v>132</v>
      </c>
      <c r="R23" s="106"/>
      <c r="S23" s="106"/>
      <c r="T23" s="106" t="s">
        <v>1397</v>
      </c>
      <c r="U23" s="106" t="s">
        <v>393</v>
      </c>
      <c r="V23" s="108"/>
      <c r="W23" s="108"/>
      <c r="X23" s="112"/>
      <c r="Y23" s="108"/>
      <c r="Z23" s="108"/>
      <c r="AA23" s="113" t="s">
        <v>133</v>
      </c>
      <c r="AB23" s="112"/>
      <c r="AC23" s="200" t="s">
        <v>16</v>
      </c>
    </row>
    <row r="24" spans="1:29">
      <c r="A24" s="106" t="s">
        <v>1364</v>
      </c>
      <c r="B24" s="106" t="s">
        <v>1263</v>
      </c>
      <c r="C24" s="106" t="s">
        <v>1365</v>
      </c>
      <c r="D24" s="106" t="s">
        <v>1334</v>
      </c>
      <c r="E24" s="111" t="s">
        <v>1370</v>
      </c>
      <c r="F24" s="106" t="s">
        <v>384</v>
      </c>
      <c r="G24" s="109">
        <v>41718</v>
      </c>
      <c r="H24" s="110" t="s">
        <v>385</v>
      </c>
      <c r="I24" s="110" t="s">
        <v>385</v>
      </c>
      <c r="J24" s="109">
        <v>41743</v>
      </c>
      <c r="K24" s="106" t="s">
        <v>386</v>
      </c>
      <c r="L24" s="106" t="s">
        <v>428</v>
      </c>
      <c r="M24" s="106" t="s">
        <v>388</v>
      </c>
      <c r="N24" s="108" t="s">
        <v>429</v>
      </c>
      <c r="O24" s="108" t="s">
        <v>390</v>
      </c>
      <c r="P24" s="108" t="s">
        <v>432</v>
      </c>
      <c r="Q24" s="108" t="s">
        <v>132</v>
      </c>
      <c r="R24" s="106"/>
      <c r="S24" s="106"/>
      <c r="T24" s="106" t="s">
        <v>1398</v>
      </c>
      <c r="U24" s="106" t="s">
        <v>393</v>
      </c>
      <c r="V24" s="108"/>
      <c r="W24" s="108"/>
      <c r="X24" s="112"/>
      <c r="Y24" s="108"/>
      <c r="Z24" s="108"/>
      <c r="AA24" s="113" t="s">
        <v>133</v>
      </c>
      <c r="AB24" s="112"/>
      <c r="AC24" s="200" t="s">
        <v>16</v>
      </c>
    </row>
    <row r="25" spans="1:29">
      <c r="A25" s="106" t="s">
        <v>1364</v>
      </c>
      <c r="B25" s="106" t="s">
        <v>1263</v>
      </c>
      <c r="C25" s="106" t="s">
        <v>1365</v>
      </c>
      <c r="D25" s="106" t="s">
        <v>1334</v>
      </c>
      <c r="E25" s="111" t="s">
        <v>1370</v>
      </c>
      <c r="F25" s="106" t="s">
        <v>384</v>
      </c>
      <c r="G25" s="109">
        <v>41718</v>
      </c>
      <c r="H25" s="110" t="s">
        <v>385</v>
      </c>
      <c r="I25" s="110" t="s">
        <v>385</v>
      </c>
      <c r="J25" s="109">
        <v>41743</v>
      </c>
      <c r="K25" s="106" t="s">
        <v>386</v>
      </c>
      <c r="L25" s="106" t="s">
        <v>428</v>
      </c>
      <c r="M25" s="106" t="s">
        <v>388</v>
      </c>
      <c r="N25" s="108" t="s">
        <v>429</v>
      </c>
      <c r="O25" s="108" t="s">
        <v>390</v>
      </c>
      <c r="P25" s="108" t="s">
        <v>433</v>
      </c>
      <c r="Q25" s="108" t="s">
        <v>132</v>
      </c>
      <c r="R25" s="106"/>
      <c r="S25" s="106"/>
      <c r="T25" s="106" t="s">
        <v>1399</v>
      </c>
      <c r="U25" s="106" t="s">
        <v>393</v>
      </c>
      <c r="V25" s="108"/>
      <c r="W25" s="108"/>
      <c r="X25" s="112"/>
      <c r="Y25" s="108"/>
      <c r="Z25" s="108"/>
      <c r="AA25" s="113" t="s">
        <v>133</v>
      </c>
      <c r="AB25" s="112"/>
      <c r="AC25" s="200" t="s">
        <v>16</v>
      </c>
    </row>
    <row r="26" spans="1:29">
      <c r="A26" s="106" t="s">
        <v>1364</v>
      </c>
      <c r="B26" s="106" t="s">
        <v>1263</v>
      </c>
      <c r="C26" s="106" t="s">
        <v>1365</v>
      </c>
      <c r="D26" s="106" t="s">
        <v>1334</v>
      </c>
      <c r="E26" s="111" t="s">
        <v>1370</v>
      </c>
      <c r="F26" s="106" t="s">
        <v>384</v>
      </c>
      <c r="G26" s="109">
        <v>41718</v>
      </c>
      <c r="H26" s="110" t="s">
        <v>385</v>
      </c>
      <c r="I26" s="110" t="s">
        <v>385</v>
      </c>
      <c r="J26" s="109">
        <v>41743</v>
      </c>
      <c r="K26" s="106" t="s">
        <v>386</v>
      </c>
      <c r="L26" s="106" t="s">
        <v>428</v>
      </c>
      <c r="M26" s="106" t="s">
        <v>388</v>
      </c>
      <c r="N26" s="108" t="s">
        <v>429</v>
      </c>
      <c r="O26" s="108" t="s">
        <v>390</v>
      </c>
      <c r="P26" s="108" t="s">
        <v>434</v>
      </c>
      <c r="Q26" s="108" t="s">
        <v>132</v>
      </c>
      <c r="R26" s="106"/>
      <c r="S26" s="106"/>
      <c r="T26" s="106" t="s">
        <v>1400</v>
      </c>
      <c r="U26" s="106" t="s">
        <v>393</v>
      </c>
      <c r="V26" s="108"/>
      <c r="W26" s="108"/>
      <c r="X26" s="112"/>
      <c r="Y26" s="108"/>
      <c r="Z26" s="108"/>
      <c r="AA26" s="113" t="s">
        <v>133</v>
      </c>
      <c r="AB26" s="112"/>
      <c r="AC26" s="200" t="s">
        <v>16</v>
      </c>
    </row>
    <row r="27" spans="1:29">
      <c r="A27" s="106" t="s">
        <v>1364</v>
      </c>
      <c r="B27" s="106" t="s">
        <v>1263</v>
      </c>
      <c r="C27" s="106" t="s">
        <v>1365</v>
      </c>
      <c r="D27" s="106" t="s">
        <v>1334</v>
      </c>
      <c r="E27" s="111" t="s">
        <v>1370</v>
      </c>
      <c r="F27" s="106" t="s">
        <v>384</v>
      </c>
      <c r="G27" s="109">
        <v>41718</v>
      </c>
      <c r="H27" s="110" t="s">
        <v>385</v>
      </c>
      <c r="I27" s="110" t="s">
        <v>385</v>
      </c>
      <c r="J27" s="109">
        <v>41743</v>
      </c>
      <c r="K27" s="106" t="s">
        <v>386</v>
      </c>
      <c r="L27" s="106" t="s">
        <v>428</v>
      </c>
      <c r="M27" s="106" t="s">
        <v>388</v>
      </c>
      <c r="N27" s="108" t="s">
        <v>429</v>
      </c>
      <c r="O27" s="108" t="s">
        <v>390</v>
      </c>
      <c r="P27" s="108" t="s">
        <v>435</v>
      </c>
      <c r="Q27" s="108" t="s">
        <v>132</v>
      </c>
      <c r="R27" s="106"/>
      <c r="S27" s="106"/>
      <c r="T27" s="106" t="s">
        <v>1401</v>
      </c>
      <c r="U27" s="106" t="s">
        <v>393</v>
      </c>
      <c r="V27" s="108"/>
      <c r="W27" s="108"/>
      <c r="X27" s="112"/>
      <c r="Y27" s="108"/>
      <c r="Z27" s="108"/>
      <c r="AA27" s="113" t="s">
        <v>133</v>
      </c>
      <c r="AB27" s="112"/>
      <c r="AC27" s="200" t="s">
        <v>16</v>
      </c>
    </row>
    <row r="28" spans="1:29">
      <c r="A28" s="106" t="s">
        <v>1364</v>
      </c>
      <c r="B28" s="106" t="s">
        <v>1263</v>
      </c>
      <c r="C28" s="106" t="s">
        <v>1365</v>
      </c>
      <c r="D28" s="106" t="s">
        <v>1334</v>
      </c>
      <c r="E28" s="111" t="s">
        <v>1370</v>
      </c>
      <c r="F28" s="106" t="s">
        <v>384</v>
      </c>
      <c r="G28" s="109">
        <v>41718</v>
      </c>
      <c r="H28" s="110" t="s">
        <v>385</v>
      </c>
      <c r="I28" s="110" t="s">
        <v>385</v>
      </c>
      <c r="J28" s="109">
        <v>41743</v>
      </c>
      <c r="K28" s="106" t="s">
        <v>386</v>
      </c>
      <c r="L28" s="106" t="s">
        <v>428</v>
      </c>
      <c r="M28" s="106" t="s">
        <v>388</v>
      </c>
      <c r="N28" s="108" t="s">
        <v>429</v>
      </c>
      <c r="O28" s="108" t="s">
        <v>390</v>
      </c>
      <c r="P28" s="108" t="s">
        <v>436</v>
      </c>
      <c r="Q28" s="108" t="s">
        <v>132</v>
      </c>
      <c r="R28" s="106"/>
      <c r="S28" s="106"/>
      <c r="T28" s="106" t="s">
        <v>1402</v>
      </c>
      <c r="U28" s="106" t="s">
        <v>393</v>
      </c>
      <c r="V28" s="108"/>
      <c r="W28" s="108"/>
      <c r="X28" s="112"/>
      <c r="Y28" s="108"/>
      <c r="Z28" s="108"/>
      <c r="AA28" s="113" t="s">
        <v>133</v>
      </c>
      <c r="AB28" s="112"/>
      <c r="AC28" s="200" t="s">
        <v>16</v>
      </c>
    </row>
    <row r="29" spans="1:29">
      <c r="A29" s="106" t="s">
        <v>1364</v>
      </c>
      <c r="B29" s="106" t="s">
        <v>1263</v>
      </c>
      <c r="C29" s="106" t="s">
        <v>1365</v>
      </c>
      <c r="D29" s="106" t="s">
        <v>1334</v>
      </c>
      <c r="E29" s="111" t="s">
        <v>1370</v>
      </c>
      <c r="F29" s="106" t="s">
        <v>384</v>
      </c>
      <c r="G29" s="109">
        <v>41718</v>
      </c>
      <c r="H29" s="110" t="s">
        <v>385</v>
      </c>
      <c r="I29" s="110" t="s">
        <v>385</v>
      </c>
      <c r="J29" s="109">
        <v>41743</v>
      </c>
      <c r="K29" s="106" t="s">
        <v>386</v>
      </c>
      <c r="L29" s="106" t="s">
        <v>428</v>
      </c>
      <c r="M29" s="106" t="s">
        <v>388</v>
      </c>
      <c r="N29" s="108" t="s">
        <v>429</v>
      </c>
      <c r="O29" s="108" t="s">
        <v>390</v>
      </c>
      <c r="P29" s="108" t="s">
        <v>437</v>
      </c>
      <c r="Q29" s="108" t="s">
        <v>132</v>
      </c>
      <c r="R29" s="106"/>
      <c r="S29" s="106"/>
      <c r="T29" s="106" t="s">
        <v>907</v>
      </c>
      <c r="U29" s="106" t="s">
        <v>393</v>
      </c>
      <c r="V29" s="108"/>
      <c r="W29" s="108"/>
      <c r="X29" s="112"/>
      <c r="Y29" s="108"/>
      <c r="Z29" s="108"/>
      <c r="AA29" s="113" t="s">
        <v>133</v>
      </c>
      <c r="AB29" s="112"/>
      <c r="AC29" s="200" t="s">
        <v>16</v>
      </c>
    </row>
    <row r="30" spans="1:29">
      <c r="A30" s="106" t="s">
        <v>1364</v>
      </c>
      <c r="B30" s="106" t="s">
        <v>1263</v>
      </c>
      <c r="C30" s="106" t="s">
        <v>1365</v>
      </c>
      <c r="D30" s="106" t="s">
        <v>1334</v>
      </c>
      <c r="E30" s="111" t="s">
        <v>1370</v>
      </c>
      <c r="F30" s="106" t="s">
        <v>384</v>
      </c>
      <c r="G30" s="109">
        <v>41718</v>
      </c>
      <c r="H30" s="110" t="s">
        <v>385</v>
      </c>
      <c r="I30" s="110" t="s">
        <v>385</v>
      </c>
      <c r="J30" s="109">
        <v>41743</v>
      </c>
      <c r="K30" s="106" t="s">
        <v>386</v>
      </c>
      <c r="L30" s="106" t="s">
        <v>428</v>
      </c>
      <c r="M30" s="106" t="s">
        <v>388</v>
      </c>
      <c r="N30" s="108" t="s">
        <v>429</v>
      </c>
      <c r="O30" s="108" t="s">
        <v>390</v>
      </c>
      <c r="P30" s="108" t="s">
        <v>438</v>
      </c>
      <c r="Q30" s="108" t="s">
        <v>132</v>
      </c>
      <c r="R30" s="106"/>
      <c r="S30" s="106"/>
      <c r="T30" s="106" t="s">
        <v>1403</v>
      </c>
      <c r="U30" s="106" t="s">
        <v>393</v>
      </c>
      <c r="V30" s="108"/>
      <c r="W30" s="108"/>
      <c r="X30" s="112"/>
      <c r="Y30" s="108"/>
      <c r="Z30" s="108"/>
      <c r="AA30" s="113" t="s">
        <v>133</v>
      </c>
      <c r="AB30" s="112"/>
      <c r="AC30" s="200" t="s">
        <v>16</v>
      </c>
    </row>
    <row r="31" spans="1:29">
      <c r="A31" s="106" t="s">
        <v>1364</v>
      </c>
      <c r="B31" s="106" t="s">
        <v>1263</v>
      </c>
      <c r="C31" s="106" t="s">
        <v>1365</v>
      </c>
      <c r="D31" s="106" t="s">
        <v>1338</v>
      </c>
      <c r="E31" s="111" t="s">
        <v>1372</v>
      </c>
      <c r="F31" s="106" t="s">
        <v>384</v>
      </c>
      <c r="G31" s="109">
        <v>41718</v>
      </c>
      <c r="H31" s="110" t="s">
        <v>385</v>
      </c>
      <c r="I31" s="110" t="s">
        <v>385</v>
      </c>
      <c r="J31" s="109">
        <v>41743</v>
      </c>
      <c r="K31" s="106" t="s">
        <v>386</v>
      </c>
      <c r="L31" s="106" t="s">
        <v>428</v>
      </c>
      <c r="M31" s="106" t="s">
        <v>388</v>
      </c>
      <c r="N31" s="108" t="s">
        <v>429</v>
      </c>
      <c r="O31" s="108" t="s">
        <v>390</v>
      </c>
      <c r="P31" s="108" t="s">
        <v>430</v>
      </c>
      <c r="Q31" s="108" t="s">
        <v>132</v>
      </c>
      <c r="R31" s="106"/>
      <c r="S31" s="106"/>
      <c r="T31" s="106" t="s">
        <v>1404</v>
      </c>
      <c r="U31" s="106" t="s">
        <v>393</v>
      </c>
      <c r="V31" s="108"/>
      <c r="W31" s="108"/>
      <c r="X31" s="112"/>
      <c r="Y31" s="108"/>
      <c r="Z31" s="108"/>
      <c r="AA31" s="113" t="s">
        <v>133</v>
      </c>
      <c r="AB31" s="112"/>
      <c r="AC31" s="200" t="s">
        <v>1116</v>
      </c>
    </row>
    <row r="32" spans="1:29">
      <c r="A32" s="106" t="s">
        <v>1364</v>
      </c>
      <c r="B32" s="106" t="s">
        <v>1263</v>
      </c>
      <c r="C32" s="106" t="s">
        <v>1365</v>
      </c>
      <c r="D32" s="106" t="s">
        <v>1338</v>
      </c>
      <c r="E32" s="111" t="s">
        <v>1372</v>
      </c>
      <c r="F32" s="106" t="s">
        <v>384</v>
      </c>
      <c r="G32" s="109">
        <v>41718</v>
      </c>
      <c r="H32" s="110" t="s">
        <v>385</v>
      </c>
      <c r="I32" s="110" t="s">
        <v>385</v>
      </c>
      <c r="J32" s="109">
        <v>41743</v>
      </c>
      <c r="K32" s="106" t="s">
        <v>386</v>
      </c>
      <c r="L32" s="106" t="s">
        <v>428</v>
      </c>
      <c r="M32" s="106" t="s">
        <v>388</v>
      </c>
      <c r="N32" s="108" t="s">
        <v>429</v>
      </c>
      <c r="O32" s="108" t="s">
        <v>390</v>
      </c>
      <c r="P32" s="108" t="s">
        <v>431</v>
      </c>
      <c r="Q32" s="108" t="s">
        <v>132</v>
      </c>
      <c r="R32" s="106"/>
      <c r="S32" s="106"/>
      <c r="T32" s="106" t="s">
        <v>1010</v>
      </c>
      <c r="U32" s="106" t="s">
        <v>393</v>
      </c>
      <c r="V32" s="108"/>
      <c r="W32" s="108"/>
      <c r="X32" s="112"/>
      <c r="Y32" s="108"/>
      <c r="Z32" s="108"/>
      <c r="AA32" s="113" t="s">
        <v>133</v>
      </c>
      <c r="AB32" s="112"/>
      <c r="AC32" s="200" t="s">
        <v>1116</v>
      </c>
    </row>
    <row r="33" spans="1:29">
      <c r="A33" s="106" t="s">
        <v>1364</v>
      </c>
      <c r="B33" s="106" t="s">
        <v>1263</v>
      </c>
      <c r="C33" s="106" t="s">
        <v>1365</v>
      </c>
      <c r="D33" s="106" t="s">
        <v>1338</v>
      </c>
      <c r="E33" s="111" t="s">
        <v>1372</v>
      </c>
      <c r="F33" s="106" t="s">
        <v>384</v>
      </c>
      <c r="G33" s="109">
        <v>41718</v>
      </c>
      <c r="H33" s="110" t="s">
        <v>385</v>
      </c>
      <c r="I33" s="110" t="s">
        <v>385</v>
      </c>
      <c r="J33" s="109">
        <v>41743</v>
      </c>
      <c r="K33" s="106" t="s">
        <v>386</v>
      </c>
      <c r="L33" s="106" t="s">
        <v>428</v>
      </c>
      <c r="M33" s="106" t="s">
        <v>388</v>
      </c>
      <c r="N33" s="108" t="s">
        <v>429</v>
      </c>
      <c r="O33" s="108" t="s">
        <v>390</v>
      </c>
      <c r="P33" s="108" t="s">
        <v>432</v>
      </c>
      <c r="Q33" s="108" t="s">
        <v>132</v>
      </c>
      <c r="R33" s="106"/>
      <c r="S33" s="106"/>
      <c r="T33" s="106" t="s">
        <v>1405</v>
      </c>
      <c r="U33" s="106" t="s">
        <v>393</v>
      </c>
      <c r="V33" s="108"/>
      <c r="W33" s="108"/>
      <c r="X33" s="112"/>
      <c r="Y33" s="108"/>
      <c r="Z33" s="108"/>
      <c r="AA33" s="113" t="s">
        <v>133</v>
      </c>
      <c r="AB33" s="112"/>
      <c r="AC33" s="200" t="s">
        <v>1116</v>
      </c>
    </row>
    <row r="34" spans="1:29">
      <c r="A34" s="106" t="s">
        <v>1364</v>
      </c>
      <c r="B34" s="106" t="s">
        <v>1263</v>
      </c>
      <c r="C34" s="106" t="s">
        <v>1365</v>
      </c>
      <c r="D34" s="106" t="s">
        <v>1338</v>
      </c>
      <c r="E34" s="111" t="s">
        <v>1372</v>
      </c>
      <c r="F34" s="106" t="s">
        <v>384</v>
      </c>
      <c r="G34" s="109">
        <v>41718</v>
      </c>
      <c r="H34" s="110" t="s">
        <v>385</v>
      </c>
      <c r="I34" s="110" t="s">
        <v>385</v>
      </c>
      <c r="J34" s="109">
        <v>41743</v>
      </c>
      <c r="K34" s="106" t="s">
        <v>386</v>
      </c>
      <c r="L34" s="106" t="s">
        <v>428</v>
      </c>
      <c r="M34" s="106" t="s">
        <v>388</v>
      </c>
      <c r="N34" s="108" t="s">
        <v>429</v>
      </c>
      <c r="O34" s="108" t="s">
        <v>390</v>
      </c>
      <c r="P34" s="108" t="s">
        <v>433</v>
      </c>
      <c r="Q34" s="108" t="s">
        <v>132</v>
      </c>
      <c r="R34" s="106"/>
      <c r="S34" s="106"/>
      <c r="T34" s="106" t="s">
        <v>1406</v>
      </c>
      <c r="U34" s="106" t="s">
        <v>393</v>
      </c>
      <c r="V34" s="108"/>
      <c r="W34" s="108"/>
      <c r="X34" s="112"/>
      <c r="Y34" s="108"/>
      <c r="Z34" s="108"/>
      <c r="AA34" s="113" t="s">
        <v>133</v>
      </c>
      <c r="AB34" s="112"/>
      <c r="AC34" s="200" t="s">
        <v>1116</v>
      </c>
    </row>
    <row r="35" spans="1:29">
      <c r="A35" s="106" t="s">
        <v>1364</v>
      </c>
      <c r="B35" s="106" t="s">
        <v>1263</v>
      </c>
      <c r="C35" s="106" t="s">
        <v>1365</v>
      </c>
      <c r="D35" s="106" t="s">
        <v>1338</v>
      </c>
      <c r="E35" s="111" t="s">
        <v>1372</v>
      </c>
      <c r="F35" s="106" t="s">
        <v>384</v>
      </c>
      <c r="G35" s="109">
        <v>41718</v>
      </c>
      <c r="H35" s="110" t="s">
        <v>385</v>
      </c>
      <c r="I35" s="110" t="s">
        <v>385</v>
      </c>
      <c r="J35" s="109">
        <v>41743</v>
      </c>
      <c r="K35" s="106" t="s">
        <v>386</v>
      </c>
      <c r="L35" s="106" t="s">
        <v>428</v>
      </c>
      <c r="M35" s="106" t="s">
        <v>388</v>
      </c>
      <c r="N35" s="108" t="s">
        <v>429</v>
      </c>
      <c r="O35" s="108" t="s">
        <v>390</v>
      </c>
      <c r="P35" s="108" t="s">
        <v>434</v>
      </c>
      <c r="Q35" s="108" t="s">
        <v>132</v>
      </c>
      <c r="R35" s="106"/>
      <c r="S35" s="106"/>
      <c r="T35" s="106" t="s">
        <v>1407</v>
      </c>
      <c r="U35" s="106" t="s">
        <v>393</v>
      </c>
      <c r="V35" s="108"/>
      <c r="W35" s="108"/>
      <c r="X35" s="112"/>
      <c r="Y35" s="108"/>
      <c r="Z35" s="108"/>
      <c r="AA35" s="113" t="s">
        <v>133</v>
      </c>
      <c r="AB35" s="112"/>
      <c r="AC35" s="200" t="s">
        <v>1116</v>
      </c>
    </row>
    <row r="36" spans="1:29">
      <c r="A36" s="106" t="s">
        <v>1364</v>
      </c>
      <c r="B36" s="106" t="s">
        <v>1263</v>
      </c>
      <c r="C36" s="106" t="s">
        <v>1365</v>
      </c>
      <c r="D36" s="106" t="s">
        <v>1338</v>
      </c>
      <c r="E36" s="111" t="s">
        <v>1372</v>
      </c>
      <c r="F36" s="106" t="s">
        <v>384</v>
      </c>
      <c r="G36" s="109">
        <v>41718</v>
      </c>
      <c r="H36" s="110" t="s">
        <v>385</v>
      </c>
      <c r="I36" s="110" t="s">
        <v>385</v>
      </c>
      <c r="J36" s="109">
        <v>41743</v>
      </c>
      <c r="K36" s="106" t="s">
        <v>386</v>
      </c>
      <c r="L36" s="106" t="s">
        <v>428</v>
      </c>
      <c r="M36" s="106" t="s">
        <v>388</v>
      </c>
      <c r="N36" s="108" t="s">
        <v>429</v>
      </c>
      <c r="O36" s="108" t="s">
        <v>390</v>
      </c>
      <c r="P36" s="108" t="s">
        <v>435</v>
      </c>
      <c r="Q36" s="108" t="s">
        <v>132</v>
      </c>
      <c r="R36" s="106"/>
      <c r="S36" s="106"/>
      <c r="T36" s="106" t="s">
        <v>1408</v>
      </c>
      <c r="U36" s="106" t="s">
        <v>393</v>
      </c>
      <c r="V36" s="108"/>
      <c r="W36" s="108"/>
      <c r="X36" s="112"/>
      <c r="Y36" s="108"/>
      <c r="Z36" s="108"/>
      <c r="AA36" s="113" t="s">
        <v>133</v>
      </c>
      <c r="AB36" s="112"/>
      <c r="AC36" s="200" t="s">
        <v>1116</v>
      </c>
    </row>
    <row r="37" spans="1:29">
      <c r="A37" s="106" t="s">
        <v>1364</v>
      </c>
      <c r="B37" s="106" t="s">
        <v>1263</v>
      </c>
      <c r="C37" s="106" t="s">
        <v>1365</v>
      </c>
      <c r="D37" s="106" t="s">
        <v>1338</v>
      </c>
      <c r="E37" s="111" t="s">
        <v>1372</v>
      </c>
      <c r="F37" s="106" t="s">
        <v>384</v>
      </c>
      <c r="G37" s="109">
        <v>41718</v>
      </c>
      <c r="H37" s="110" t="s">
        <v>385</v>
      </c>
      <c r="I37" s="110" t="s">
        <v>385</v>
      </c>
      <c r="J37" s="109">
        <v>41743</v>
      </c>
      <c r="K37" s="106" t="s">
        <v>386</v>
      </c>
      <c r="L37" s="106" t="s">
        <v>428</v>
      </c>
      <c r="M37" s="106" t="s">
        <v>388</v>
      </c>
      <c r="N37" s="108" t="s">
        <v>429</v>
      </c>
      <c r="O37" s="108" t="s">
        <v>390</v>
      </c>
      <c r="P37" s="108" t="s">
        <v>436</v>
      </c>
      <c r="Q37" s="108" t="s">
        <v>132</v>
      </c>
      <c r="R37" s="106"/>
      <c r="S37" s="106"/>
      <c r="T37" s="106" t="s">
        <v>1409</v>
      </c>
      <c r="U37" s="106" t="s">
        <v>393</v>
      </c>
      <c r="V37" s="108"/>
      <c r="W37" s="108"/>
      <c r="X37" s="112"/>
      <c r="Y37" s="108"/>
      <c r="Z37" s="108"/>
      <c r="AA37" s="113" t="s">
        <v>133</v>
      </c>
      <c r="AB37" s="112"/>
      <c r="AC37" s="200" t="s">
        <v>1116</v>
      </c>
    </row>
    <row r="38" spans="1:29">
      <c r="A38" s="106" t="s">
        <v>1364</v>
      </c>
      <c r="B38" s="106" t="s">
        <v>1263</v>
      </c>
      <c r="C38" s="106" t="s">
        <v>1365</v>
      </c>
      <c r="D38" s="106" t="s">
        <v>1338</v>
      </c>
      <c r="E38" s="111" t="s">
        <v>1372</v>
      </c>
      <c r="F38" s="106" t="s">
        <v>384</v>
      </c>
      <c r="G38" s="109">
        <v>41718</v>
      </c>
      <c r="H38" s="110" t="s">
        <v>385</v>
      </c>
      <c r="I38" s="110" t="s">
        <v>385</v>
      </c>
      <c r="J38" s="109">
        <v>41743</v>
      </c>
      <c r="K38" s="106" t="s">
        <v>386</v>
      </c>
      <c r="L38" s="106" t="s">
        <v>428</v>
      </c>
      <c r="M38" s="106" t="s">
        <v>388</v>
      </c>
      <c r="N38" s="108" t="s">
        <v>429</v>
      </c>
      <c r="O38" s="108" t="s">
        <v>390</v>
      </c>
      <c r="P38" s="108" t="s">
        <v>437</v>
      </c>
      <c r="Q38" s="108" t="s">
        <v>132</v>
      </c>
      <c r="R38" s="106"/>
      <c r="S38" s="106"/>
      <c r="T38" s="106" t="s">
        <v>1410</v>
      </c>
      <c r="U38" s="106" t="s">
        <v>393</v>
      </c>
      <c r="V38" s="108"/>
      <c r="W38" s="108"/>
      <c r="X38" s="112"/>
      <c r="Y38" s="108"/>
      <c r="Z38" s="108"/>
      <c r="AA38" s="113" t="s">
        <v>133</v>
      </c>
      <c r="AB38" s="112"/>
      <c r="AC38" s="200" t="s">
        <v>1116</v>
      </c>
    </row>
    <row r="39" spans="1:29">
      <c r="A39" s="106" t="s">
        <v>1364</v>
      </c>
      <c r="B39" s="106" t="s">
        <v>1263</v>
      </c>
      <c r="C39" s="106" t="s">
        <v>1365</v>
      </c>
      <c r="D39" s="106" t="s">
        <v>1338</v>
      </c>
      <c r="E39" s="111" t="s">
        <v>1372</v>
      </c>
      <c r="F39" s="106" t="s">
        <v>384</v>
      </c>
      <c r="G39" s="109">
        <v>41718</v>
      </c>
      <c r="H39" s="110" t="s">
        <v>385</v>
      </c>
      <c r="I39" s="110" t="s">
        <v>385</v>
      </c>
      <c r="J39" s="109">
        <v>41743</v>
      </c>
      <c r="K39" s="106" t="s">
        <v>386</v>
      </c>
      <c r="L39" s="106" t="s">
        <v>428</v>
      </c>
      <c r="M39" s="106" t="s">
        <v>388</v>
      </c>
      <c r="N39" s="108" t="s">
        <v>429</v>
      </c>
      <c r="O39" s="108" t="s">
        <v>390</v>
      </c>
      <c r="P39" s="108" t="s">
        <v>438</v>
      </c>
      <c r="Q39" s="108" t="s">
        <v>132</v>
      </c>
      <c r="R39" s="106"/>
      <c r="S39" s="106"/>
      <c r="T39" s="106" t="s">
        <v>1411</v>
      </c>
      <c r="U39" s="106" t="s">
        <v>393</v>
      </c>
      <c r="V39" s="108"/>
      <c r="W39" s="108"/>
      <c r="X39" s="112"/>
      <c r="Y39" s="108"/>
      <c r="Z39" s="108"/>
      <c r="AA39" s="113" t="s">
        <v>133</v>
      </c>
      <c r="AB39" s="112"/>
      <c r="AC39" s="200" t="s">
        <v>1116</v>
      </c>
    </row>
    <row r="40" spans="1:29">
      <c r="A40" s="106" t="s">
        <v>1364</v>
      </c>
      <c r="B40" s="106" t="s">
        <v>1263</v>
      </c>
      <c r="C40" s="106" t="s">
        <v>1365</v>
      </c>
      <c r="D40" s="106" t="s">
        <v>1341</v>
      </c>
      <c r="E40" s="111" t="s">
        <v>1374</v>
      </c>
      <c r="F40" s="106" t="s">
        <v>384</v>
      </c>
      <c r="G40" s="109">
        <v>41718</v>
      </c>
      <c r="H40" s="110" t="s">
        <v>385</v>
      </c>
      <c r="I40" s="110" t="s">
        <v>385</v>
      </c>
      <c r="J40" s="109">
        <v>41743</v>
      </c>
      <c r="K40" s="106" t="s">
        <v>386</v>
      </c>
      <c r="L40" s="106" t="s">
        <v>428</v>
      </c>
      <c r="M40" s="106" t="s">
        <v>388</v>
      </c>
      <c r="N40" s="108" t="s">
        <v>429</v>
      </c>
      <c r="O40" s="108" t="s">
        <v>390</v>
      </c>
      <c r="P40" s="108" t="s">
        <v>430</v>
      </c>
      <c r="Q40" s="108" t="s">
        <v>132</v>
      </c>
      <c r="R40" s="106"/>
      <c r="S40" s="106"/>
      <c r="T40" s="106" t="s">
        <v>439</v>
      </c>
      <c r="U40" s="106" t="s">
        <v>393</v>
      </c>
      <c r="V40" s="108"/>
      <c r="W40" s="108"/>
      <c r="X40" s="112"/>
      <c r="Y40" s="108"/>
      <c r="Z40" s="108"/>
      <c r="AA40" s="113" t="s">
        <v>133</v>
      </c>
      <c r="AB40" s="112"/>
      <c r="AC40" s="200" t="s">
        <v>239</v>
      </c>
    </row>
    <row r="41" spans="1:29">
      <c r="A41" s="106" t="s">
        <v>1364</v>
      </c>
      <c r="B41" s="106" t="s">
        <v>1263</v>
      </c>
      <c r="C41" s="106" t="s">
        <v>1365</v>
      </c>
      <c r="D41" s="106" t="s">
        <v>1341</v>
      </c>
      <c r="E41" s="111" t="s">
        <v>1374</v>
      </c>
      <c r="F41" s="106" t="s">
        <v>384</v>
      </c>
      <c r="G41" s="109">
        <v>41718</v>
      </c>
      <c r="H41" s="110" t="s">
        <v>385</v>
      </c>
      <c r="I41" s="110" t="s">
        <v>385</v>
      </c>
      <c r="J41" s="109">
        <v>41743</v>
      </c>
      <c r="K41" s="106" t="s">
        <v>386</v>
      </c>
      <c r="L41" s="106" t="s">
        <v>428</v>
      </c>
      <c r="M41" s="106" t="s">
        <v>388</v>
      </c>
      <c r="N41" s="108" t="s">
        <v>429</v>
      </c>
      <c r="O41" s="108" t="s">
        <v>390</v>
      </c>
      <c r="P41" s="108" t="s">
        <v>431</v>
      </c>
      <c r="Q41" s="108" t="s">
        <v>132</v>
      </c>
      <c r="R41" s="106"/>
      <c r="S41" s="106"/>
      <c r="T41" s="106" t="s">
        <v>1412</v>
      </c>
      <c r="U41" s="106" t="s">
        <v>393</v>
      </c>
      <c r="V41" s="108"/>
      <c r="W41" s="108"/>
      <c r="X41" s="112"/>
      <c r="Y41" s="108"/>
      <c r="Z41" s="108"/>
      <c r="AA41" s="113" t="s">
        <v>133</v>
      </c>
      <c r="AB41" s="112"/>
      <c r="AC41" s="200" t="s">
        <v>239</v>
      </c>
    </row>
    <row r="42" spans="1:29">
      <c r="A42" s="106" t="s">
        <v>1364</v>
      </c>
      <c r="B42" s="106" t="s">
        <v>1263</v>
      </c>
      <c r="C42" s="106" t="s">
        <v>1365</v>
      </c>
      <c r="D42" s="106" t="s">
        <v>1341</v>
      </c>
      <c r="E42" s="111" t="s">
        <v>1374</v>
      </c>
      <c r="F42" s="106" t="s">
        <v>384</v>
      </c>
      <c r="G42" s="109">
        <v>41718</v>
      </c>
      <c r="H42" s="110" t="s">
        <v>385</v>
      </c>
      <c r="I42" s="110" t="s">
        <v>385</v>
      </c>
      <c r="J42" s="109">
        <v>41743</v>
      </c>
      <c r="K42" s="106" t="s">
        <v>386</v>
      </c>
      <c r="L42" s="106" t="s">
        <v>428</v>
      </c>
      <c r="M42" s="106" t="s">
        <v>388</v>
      </c>
      <c r="N42" s="108" t="s">
        <v>429</v>
      </c>
      <c r="O42" s="108" t="s">
        <v>390</v>
      </c>
      <c r="P42" s="108" t="s">
        <v>432</v>
      </c>
      <c r="Q42" s="108" t="s">
        <v>132</v>
      </c>
      <c r="R42" s="106"/>
      <c r="S42" s="106"/>
      <c r="T42" s="106" t="s">
        <v>1413</v>
      </c>
      <c r="U42" s="106" t="s">
        <v>393</v>
      </c>
      <c r="V42" s="108"/>
      <c r="W42" s="108"/>
      <c r="X42" s="112"/>
      <c r="Y42" s="108"/>
      <c r="Z42" s="108"/>
      <c r="AA42" s="113" t="s">
        <v>133</v>
      </c>
      <c r="AB42" s="112"/>
      <c r="AC42" s="200" t="s">
        <v>239</v>
      </c>
    </row>
    <row r="43" spans="1:29">
      <c r="A43" s="106" t="s">
        <v>1364</v>
      </c>
      <c r="B43" s="106" t="s">
        <v>1263</v>
      </c>
      <c r="C43" s="106" t="s">
        <v>1365</v>
      </c>
      <c r="D43" s="106" t="s">
        <v>1341</v>
      </c>
      <c r="E43" s="111" t="s">
        <v>1374</v>
      </c>
      <c r="F43" s="106" t="s">
        <v>384</v>
      </c>
      <c r="G43" s="109">
        <v>41718</v>
      </c>
      <c r="H43" s="110" t="s">
        <v>385</v>
      </c>
      <c r="I43" s="110" t="s">
        <v>385</v>
      </c>
      <c r="J43" s="109">
        <v>41743</v>
      </c>
      <c r="K43" s="106" t="s">
        <v>386</v>
      </c>
      <c r="L43" s="106" t="s">
        <v>428</v>
      </c>
      <c r="M43" s="106" t="s">
        <v>388</v>
      </c>
      <c r="N43" s="108" t="s">
        <v>429</v>
      </c>
      <c r="O43" s="108" t="s">
        <v>390</v>
      </c>
      <c r="P43" s="108" t="s">
        <v>433</v>
      </c>
      <c r="Q43" s="108" t="s">
        <v>132</v>
      </c>
      <c r="R43" s="106"/>
      <c r="S43" s="106"/>
      <c r="T43" s="106" t="s">
        <v>1414</v>
      </c>
      <c r="U43" s="106" t="s">
        <v>393</v>
      </c>
      <c r="V43" s="108"/>
      <c r="W43" s="108"/>
      <c r="X43" s="112"/>
      <c r="Y43" s="108"/>
      <c r="Z43" s="108"/>
      <c r="AA43" s="113" t="s">
        <v>133</v>
      </c>
      <c r="AB43" s="112"/>
      <c r="AC43" s="200" t="s">
        <v>239</v>
      </c>
    </row>
    <row r="44" spans="1:29">
      <c r="A44" s="106" t="s">
        <v>1364</v>
      </c>
      <c r="B44" s="106" t="s">
        <v>1263</v>
      </c>
      <c r="C44" s="106" t="s">
        <v>1365</v>
      </c>
      <c r="D44" s="106" t="s">
        <v>1341</v>
      </c>
      <c r="E44" s="111" t="s">
        <v>1374</v>
      </c>
      <c r="F44" s="106" t="s">
        <v>384</v>
      </c>
      <c r="G44" s="109">
        <v>41718</v>
      </c>
      <c r="H44" s="110" t="s">
        <v>385</v>
      </c>
      <c r="I44" s="110" t="s">
        <v>385</v>
      </c>
      <c r="J44" s="109">
        <v>41743</v>
      </c>
      <c r="K44" s="106" t="s">
        <v>386</v>
      </c>
      <c r="L44" s="106" t="s">
        <v>428</v>
      </c>
      <c r="M44" s="106" t="s">
        <v>388</v>
      </c>
      <c r="N44" s="108" t="s">
        <v>429</v>
      </c>
      <c r="O44" s="108" t="s">
        <v>390</v>
      </c>
      <c r="P44" s="108" t="s">
        <v>434</v>
      </c>
      <c r="Q44" s="108" t="s">
        <v>132</v>
      </c>
      <c r="R44" s="106"/>
      <c r="S44" s="106"/>
      <c r="T44" s="106" t="s">
        <v>1415</v>
      </c>
      <c r="U44" s="106" t="s">
        <v>393</v>
      </c>
      <c r="V44" s="108"/>
      <c r="W44" s="108"/>
      <c r="X44" s="112"/>
      <c r="Y44" s="108"/>
      <c r="Z44" s="108"/>
      <c r="AA44" s="113" t="s">
        <v>133</v>
      </c>
      <c r="AB44" s="112"/>
      <c r="AC44" s="200" t="s">
        <v>239</v>
      </c>
    </row>
    <row r="45" spans="1:29">
      <c r="A45" s="106" t="s">
        <v>1364</v>
      </c>
      <c r="B45" s="106" t="s">
        <v>1263</v>
      </c>
      <c r="C45" s="106" t="s">
        <v>1365</v>
      </c>
      <c r="D45" s="106" t="s">
        <v>1341</v>
      </c>
      <c r="E45" s="111" t="s">
        <v>1374</v>
      </c>
      <c r="F45" s="106" t="s">
        <v>384</v>
      </c>
      <c r="G45" s="109">
        <v>41718</v>
      </c>
      <c r="H45" s="110" t="s">
        <v>385</v>
      </c>
      <c r="I45" s="110" t="s">
        <v>385</v>
      </c>
      <c r="J45" s="109">
        <v>41743</v>
      </c>
      <c r="K45" s="106" t="s">
        <v>386</v>
      </c>
      <c r="L45" s="106" t="s">
        <v>428</v>
      </c>
      <c r="M45" s="106" t="s">
        <v>388</v>
      </c>
      <c r="N45" s="108" t="s">
        <v>429</v>
      </c>
      <c r="O45" s="108" t="s">
        <v>390</v>
      </c>
      <c r="P45" s="108" t="s">
        <v>435</v>
      </c>
      <c r="Q45" s="108" t="s">
        <v>132</v>
      </c>
      <c r="R45" s="106"/>
      <c r="S45" s="106"/>
      <c r="T45" s="106" t="s">
        <v>1416</v>
      </c>
      <c r="U45" s="106" t="s">
        <v>393</v>
      </c>
      <c r="V45" s="108"/>
      <c r="W45" s="108"/>
      <c r="X45" s="112"/>
      <c r="Y45" s="108"/>
      <c r="Z45" s="108"/>
      <c r="AA45" s="113" t="s">
        <v>133</v>
      </c>
      <c r="AB45" s="112"/>
      <c r="AC45" s="200" t="s">
        <v>239</v>
      </c>
    </row>
    <row r="46" spans="1:29">
      <c r="A46" s="106" t="s">
        <v>1364</v>
      </c>
      <c r="B46" s="106" t="s">
        <v>1263</v>
      </c>
      <c r="C46" s="106" t="s">
        <v>1365</v>
      </c>
      <c r="D46" s="106" t="s">
        <v>1341</v>
      </c>
      <c r="E46" s="111" t="s">
        <v>1374</v>
      </c>
      <c r="F46" s="106" t="s">
        <v>384</v>
      </c>
      <c r="G46" s="109">
        <v>41718</v>
      </c>
      <c r="H46" s="110" t="s">
        <v>385</v>
      </c>
      <c r="I46" s="110" t="s">
        <v>385</v>
      </c>
      <c r="J46" s="109">
        <v>41743</v>
      </c>
      <c r="K46" s="106" t="s">
        <v>386</v>
      </c>
      <c r="L46" s="106" t="s">
        <v>428</v>
      </c>
      <c r="M46" s="106" t="s">
        <v>388</v>
      </c>
      <c r="N46" s="108" t="s">
        <v>429</v>
      </c>
      <c r="O46" s="108" t="s">
        <v>390</v>
      </c>
      <c r="P46" s="108" t="s">
        <v>436</v>
      </c>
      <c r="Q46" s="108" t="s">
        <v>132</v>
      </c>
      <c r="R46" s="106"/>
      <c r="S46" s="106"/>
      <c r="T46" s="106" t="s">
        <v>1417</v>
      </c>
      <c r="U46" s="106" t="s">
        <v>393</v>
      </c>
      <c r="V46" s="108"/>
      <c r="W46" s="108"/>
      <c r="X46" s="112"/>
      <c r="Y46" s="108"/>
      <c r="Z46" s="108"/>
      <c r="AA46" s="113" t="s">
        <v>133</v>
      </c>
      <c r="AB46" s="112"/>
      <c r="AC46" s="200" t="s">
        <v>239</v>
      </c>
    </row>
    <row r="47" spans="1:29">
      <c r="A47" s="106" t="s">
        <v>1364</v>
      </c>
      <c r="B47" s="106" t="s">
        <v>1263</v>
      </c>
      <c r="C47" s="106" t="s">
        <v>1365</v>
      </c>
      <c r="D47" s="106" t="s">
        <v>1341</v>
      </c>
      <c r="E47" s="111" t="s">
        <v>1374</v>
      </c>
      <c r="F47" s="106" t="s">
        <v>384</v>
      </c>
      <c r="G47" s="109">
        <v>41718</v>
      </c>
      <c r="H47" s="110" t="s">
        <v>385</v>
      </c>
      <c r="I47" s="110" t="s">
        <v>385</v>
      </c>
      <c r="J47" s="109">
        <v>41743</v>
      </c>
      <c r="K47" s="106" t="s">
        <v>386</v>
      </c>
      <c r="L47" s="106" t="s">
        <v>428</v>
      </c>
      <c r="M47" s="106" t="s">
        <v>388</v>
      </c>
      <c r="N47" s="108" t="s">
        <v>429</v>
      </c>
      <c r="O47" s="108" t="s">
        <v>390</v>
      </c>
      <c r="P47" s="108" t="s">
        <v>437</v>
      </c>
      <c r="Q47" s="108" t="s">
        <v>132</v>
      </c>
      <c r="R47" s="106"/>
      <c r="S47" s="106"/>
      <c r="T47" s="106" t="s">
        <v>1418</v>
      </c>
      <c r="U47" s="106" t="s">
        <v>393</v>
      </c>
      <c r="V47" s="108"/>
      <c r="W47" s="108"/>
      <c r="X47" s="112"/>
      <c r="Y47" s="108"/>
      <c r="Z47" s="108"/>
      <c r="AA47" s="113" t="s">
        <v>133</v>
      </c>
      <c r="AB47" s="112"/>
      <c r="AC47" s="200" t="s">
        <v>239</v>
      </c>
    </row>
    <row r="48" spans="1:29">
      <c r="A48" s="106" t="s">
        <v>1364</v>
      </c>
      <c r="B48" s="106" t="s">
        <v>1263</v>
      </c>
      <c r="C48" s="106" t="s">
        <v>1365</v>
      </c>
      <c r="D48" s="106" t="s">
        <v>1341</v>
      </c>
      <c r="E48" s="111" t="s">
        <v>1374</v>
      </c>
      <c r="F48" s="106" t="s">
        <v>384</v>
      </c>
      <c r="G48" s="109">
        <v>41718</v>
      </c>
      <c r="H48" s="110" t="s">
        <v>385</v>
      </c>
      <c r="I48" s="110" t="s">
        <v>385</v>
      </c>
      <c r="J48" s="109">
        <v>41743</v>
      </c>
      <c r="K48" s="106" t="s">
        <v>386</v>
      </c>
      <c r="L48" s="106" t="s">
        <v>428</v>
      </c>
      <c r="M48" s="106" t="s">
        <v>388</v>
      </c>
      <c r="N48" s="108" t="s">
        <v>429</v>
      </c>
      <c r="O48" s="108" t="s">
        <v>390</v>
      </c>
      <c r="P48" s="108" t="s">
        <v>438</v>
      </c>
      <c r="Q48" s="108" t="s">
        <v>132</v>
      </c>
      <c r="R48" s="106"/>
      <c r="S48" s="106"/>
      <c r="T48" s="106" t="s">
        <v>1419</v>
      </c>
      <c r="U48" s="106" t="s">
        <v>393</v>
      </c>
      <c r="V48" s="108"/>
      <c r="W48" s="108"/>
      <c r="X48" s="112"/>
      <c r="Y48" s="108"/>
      <c r="Z48" s="108"/>
      <c r="AA48" s="113" t="s">
        <v>133</v>
      </c>
      <c r="AB48" s="112"/>
      <c r="AC48" s="200" t="s">
        <v>239</v>
      </c>
    </row>
    <row r="49" spans="1:29">
      <c r="A49" s="106" t="s">
        <v>1364</v>
      </c>
      <c r="B49" s="106" t="s">
        <v>1263</v>
      </c>
      <c r="C49" s="106" t="s">
        <v>1365</v>
      </c>
      <c r="D49" s="106" t="s">
        <v>1344</v>
      </c>
      <c r="E49" s="111" t="s">
        <v>1376</v>
      </c>
      <c r="F49" s="106" t="s">
        <v>384</v>
      </c>
      <c r="G49" s="109">
        <v>41718</v>
      </c>
      <c r="H49" s="110" t="s">
        <v>385</v>
      </c>
      <c r="I49" s="110" t="s">
        <v>385</v>
      </c>
      <c r="J49" s="109">
        <v>41743</v>
      </c>
      <c r="K49" s="106" t="s">
        <v>386</v>
      </c>
      <c r="L49" s="106" t="s">
        <v>428</v>
      </c>
      <c r="M49" s="106" t="s">
        <v>388</v>
      </c>
      <c r="N49" s="108" t="s">
        <v>429</v>
      </c>
      <c r="O49" s="108" t="s">
        <v>390</v>
      </c>
      <c r="P49" s="108" t="s">
        <v>430</v>
      </c>
      <c r="Q49" s="108" t="s">
        <v>132</v>
      </c>
      <c r="R49" s="106"/>
      <c r="S49" s="106"/>
      <c r="T49" s="106" t="s">
        <v>1420</v>
      </c>
      <c r="U49" s="106" t="s">
        <v>393</v>
      </c>
      <c r="V49" s="108"/>
      <c r="W49" s="108"/>
      <c r="X49" s="112"/>
      <c r="Y49" s="108"/>
      <c r="Z49" s="108"/>
      <c r="AA49" s="113" t="s">
        <v>133</v>
      </c>
      <c r="AB49" s="112"/>
      <c r="AC49" s="200" t="s">
        <v>243</v>
      </c>
    </row>
    <row r="50" spans="1:29">
      <c r="A50" s="106" t="s">
        <v>1364</v>
      </c>
      <c r="B50" s="106" t="s">
        <v>1263</v>
      </c>
      <c r="C50" s="106" t="s">
        <v>1365</v>
      </c>
      <c r="D50" s="106" t="s">
        <v>1344</v>
      </c>
      <c r="E50" s="111" t="s">
        <v>1376</v>
      </c>
      <c r="F50" s="106" t="s">
        <v>384</v>
      </c>
      <c r="G50" s="109">
        <v>41718</v>
      </c>
      <c r="H50" s="110" t="s">
        <v>385</v>
      </c>
      <c r="I50" s="110" t="s">
        <v>385</v>
      </c>
      <c r="J50" s="109">
        <v>41743</v>
      </c>
      <c r="K50" s="106" t="s">
        <v>386</v>
      </c>
      <c r="L50" s="106" t="s">
        <v>428</v>
      </c>
      <c r="M50" s="106" t="s">
        <v>388</v>
      </c>
      <c r="N50" s="108" t="s">
        <v>429</v>
      </c>
      <c r="O50" s="108" t="s">
        <v>390</v>
      </c>
      <c r="P50" s="108" t="s">
        <v>431</v>
      </c>
      <c r="Q50" s="108" t="s">
        <v>132</v>
      </c>
      <c r="R50" s="106"/>
      <c r="S50" s="106"/>
      <c r="T50" s="106" t="s">
        <v>1421</v>
      </c>
      <c r="U50" s="106" t="s">
        <v>393</v>
      </c>
      <c r="V50" s="108"/>
      <c r="W50" s="108"/>
      <c r="X50" s="112"/>
      <c r="Y50" s="108"/>
      <c r="Z50" s="108"/>
      <c r="AA50" s="113" t="s">
        <v>133</v>
      </c>
      <c r="AB50" s="112"/>
      <c r="AC50" s="200" t="s">
        <v>243</v>
      </c>
    </row>
    <row r="51" spans="1:29">
      <c r="A51" s="106" t="s">
        <v>1364</v>
      </c>
      <c r="B51" s="106" t="s">
        <v>1263</v>
      </c>
      <c r="C51" s="106" t="s">
        <v>1365</v>
      </c>
      <c r="D51" s="106" t="s">
        <v>1344</v>
      </c>
      <c r="E51" s="111" t="s">
        <v>1376</v>
      </c>
      <c r="F51" s="106" t="s">
        <v>384</v>
      </c>
      <c r="G51" s="109">
        <v>41718</v>
      </c>
      <c r="H51" s="110" t="s">
        <v>385</v>
      </c>
      <c r="I51" s="110" t="s">
        <v>385</v>
      </c>
      <c r="J51" s="109">
        <v>41743</v>
      </c>
      <c r="K51" s="106" t="s">
        <v>386</v>
      </c>
      <c r="L51" s="106" t="s">
        <v>428</v>
      </c>
      <c r="M51" s="106" t="s">
        <v>388</v>
      </c>
      <c r="N51" s="108" t="s">
        <v>429</v>
      </c>
      <c r="O51" s="108" t="s">
        <v>390</v>
      </c>
      <c r="P51" s="108" t="s">
        <v>432</v>
      </c>
      <c r="Q51" s="108" t="s">
        <v>132</v>
      </c>
      <c r="R51" s="106"/>
      <c r="S51" s="106"/>
      <c r="T51" s="106" t="s">
        <v>1422</v>
      </c>
      <c r="U51" s="106" t="s">
        <v>393</v>
      </c>
      <c r="V51" s="108"/>
      <c r="W51" s="108"/>
      <c r="X51" s="112"/>
      <c r="Y51" s="108"/>
      <c r="Z51" s="108"/>
      <c r="AA51" s="113" t="s">
        <v>133</v>
      </c>
      <c r="AB51" s="112"/>
      <c r="AC51" s="200" t="s">
        <v>243</v>
      </c>
    </row>
    <row r="52" spans="1:29">
      <c r="A52" s="106" t="s">
        <v>1364</v>
      </c>
      <c r="B52" s="106" t="s">
        <v>1263</v>
      </c>
      <c r="C52" s="106" t="s">
        <v>1365</v>
      </c>
      <c r="D52" s="106" t="s">
        <v>1344</v>
      </c>
      <c r="E52" s="111" t="s">
        <v>1376</v>
      </c>
      <c r="F52" s="106" t="s">
        <v>384</v>
      </c>
      <c r="G52" s="109">
        <v>41718</v>
      </c>
      <c r="H52" s="110" t="s">
        <v>385</v>
      </c>
      <c r="I52" s="110" t="s">
        <v>385</v>
      </c>
      <c r="J52" s="109">
        <v>41743</v>
      </c>
      <c r="K52" s="106" t="s">
        <v>386</v>
      </c>
      <c r="L52" s="106" t="s">
        <v>428</v>
      </c>
      <c r="M52" s="106" t="s">
        <v>388</v>
      </c>
      <c r="N52" s="108" t="s">
        <v>429</v>
      </c>
      <c r="O52" s="108" t="s">
        <v>390</v>
      </c>
      <c r="P52" s="108" t="s">
        <v>433</v>
      </c>
      <c r="Q52" s="108" t="s">
        <v>132</v>
      </c>
      <c r="R52" s="106"/>
      <c r="S52" s="106"/>
      <c r="T52" s="106" t="s">
        <v>1423</v>
      </c>
      <c r="U52" s="106" t="s">
        <v>393</v>
      </c>
      <c r="V52" s="108"/>
      <c r="W52" s="108"/>
      <c r="X52" s="112"/>
      <c r="Y52" s="108"/>
      <c r="Z52" s="108"/>
      <c r="AA52" s="113" t="s">
        <v>133</v>
      </c>
      <c r="AB52" s="112"/>
      <c r="AC52" s="200" t="s">
        <v>243</v>
      </c>
    </row>
    <row r="53" spans="1:29">
      <c r="A53" s="106" t="s">
        <v>1364</v>
      </c>
      <c r="B53" s="106" t="s">
        <v>1263</v>
      </c>
      <c r="C53" s="106" t="s">
        <v>1365</v>
      </c>
      <c r="D53" s="106" t="s">
        <v>1344</v>
      </c>
      <c r="E53" s="111" t="s">
        <v>1376</v>
      </c>
      <c r="F53" s="106" t="s">
        <v>384</v>
      </c>
      <c r="G53" s="109">
        <v>41718</v>
      </c>
      <c r="H53" s="110" t="s">
        <v>385</v>
      </c>
      <c r="I53" s="110" t="s">
        <v>385</v>
      </c>
      <c r="J53" s="109">
        <v>41743</v>
      </c>
      <c r="K53" s="106" t="s">
        <v>386</v>
      </c>
      <c r="L53" s="106" t="s">
        <v>428</v>
      </c>
      <c r="M53" s="106" t="s">
        <v>388</v>
      </c>
      <c r="N53" s="108" t="s">
        <v>429</v>
      </c>
      <c r="O53" s="108" t="s">
        <v>390</v>
      </c>
      <c r="P53" s="108" t="s">
        <v>434</v>
      </c>
      <c r="Q53" s="108" t="s">
        <v>132</v>
      </c>
      <c r="R53" s="106"/>
      <c r="S53" s="106"/>
      <c r="T53" s="106" t="s">
        <v>1424</v>
      </c>
      <c r="U53" s="106" t="s">
        <v>393</v>
      </c>
      <c r="V53" s="108"/>
      <c r="W53" s="108"/>
      <c r="X53" s="112"/>
      <c r="Y53" s="108"/>
      <c r="Z53" s="108"/>
      <c r="AA53" s="113" t="s">
        <v>133</v>
      </c>
      <c r="AB53" s="112"/>
      <c r="AC53" s="200" t="s">
        <v>243</v>
      </c>
    </row>
    <row r="54" spans="1:29">
      <c r="A54" s="106" t="s">
        <v>1364</v>
      </c>
      <c r="B54" s="106" t="s">
        <v>1263</v>
      </c>
      <c r="C54" s="106" t="s">
        <v>1365</v>
      </c>
      <c r="D54" s="106" t="s">
        <v>1344</v>
      </c>
      <c r="E54" s="111" t="s">
        <v>1376</v>
      </c>
      <c r="F54" s="106" t="s">
        <v>384</v>
      </c>
      <c r="G54" s="109">
        <v>41718</v>
      </c>
      <c r="H54" s="110" t="s">
        <v>385</v>
      </c>
      <c r="I54" s="110" t="s">
        <v>385</v>
      </c>
      <c r="J54" s="109">
        <v>41743</v>
      </c>
      <c r="K54" s="106" t="s">
        <v>386</v>
      </c>
      <c r="L54" s="106" t="s">
        <v>428</v>
      </c>
      <c r="M54" s="106" t="s">
        <v>388</v>
      </c>
      <c r="N54" s="108" t="s">
        <v>429</v>
      </c>
      <c r="O54" s="108" t="s">
        <v>390</v>
      </c>
      <c r="P54" s="108" t="s">
        <v>435</v>
      </c>
      <c r="Q54" s="108" t="s">
        <v>132</v>
      </c>
      <c r="R54" s="106"/>
      <c r="S54" s="106"/>
      <c r="T54" s="106" t="s">
        <v>1425</v>
      </c>
      <c r="U54" s="106" t="s">
        <v>393</v>
      </c>
      <c r="V54" s="108"/>
      <c r="W54" s="108"/>
      <c r="X54" s="112"/>
      <c r="Y54" s="108"/>
      <c r="Z54" s="108"/>
      <c r="AA54" s="113" t="s">
        <v>133</v>
      </c>
      <c r="AB54" s="112"/>
      <c r="AC54" s="200" t="s">
        <v>243</v>
      </c>
    </row>
    <row r="55" spans="1:29">
      <c r="A55" s="106" t="s">
        <v>1364</v>
      </c>
      <c r="B55" s="106" t="s">
        <v>1263</v>
      </c>
      <c r="C55" s="106" t="s">
        <v>1365</v>
      </c>
      <c r="D55" s="106" t="s">
        <v>1344</v>
      </c>
      <c r="E55" s="111" t="s">
        <v>1376</v>
      </c>
      <c r="F55" s="106" t="s">
        <v>384</v>
      </c>
      <c r="G55" s="109">
        <v>41718</v>
      </c>
      <c r="H55" s="110" t="s">
        <v>385</v>
      </c>
      <c r="I55" s="110" t="s">
        <v>385</v>
      </c>
      <c r="J55" s="109">
        <v>41743</v>
      </c>
      <c r="K55" s="106" t="s">
        <v>386</v>
      </c>
      <c r="L55" s="106" t="s">
        <v>428</v>
      </c>
      <c r="M55" s="106" t="s">
        <v>388</v>
      </c>
      <c r="N55" s="108" t="s">
        <v>429</v>
      </c>
      <c r="O55" s="108" t="s">
        <v>390</v>
      </c>
      <c r="P55" s="108" t="s">
        <v>436</v>
      </c>
      <c r="Q55" s="108" t="s">
        <v>132</v>
      </c>
      <c r="R55" s="106"/>
      <c r="S55" s="106"/>
      <c r="T55" s="106" t="s">
        <v>1426</v>
      </c>
      <c r="U55" s="106" t="s">
        <v>393</v>
      </c>
      <c r="V55" s="108"/>
      <c r="W55" s="108"/>
      <c r="X55" s="112"/>
      <c r="Y55" s="108"/>
      <c r="Z55" s="108"/>
      <c r="AA55" s="113" t="s">
        <v>133</v>
      </c>
      <c r="AB55" s="112"/>
      <c r="AC55" s="200" t="s">
        <v>243</v>
      </c>
    </row>
    <row r="56" spans="1:29">
      <c r="A56" s="106" t="s">
        <v>1364</v>
      </c>
      <c r="B56" s="106" t="s">
        <v>1263</v>
      </c>
      <c r="C56" s="106" t="s">
        <v>1365</v>
      </c>
      <c r="D56" s="106" t="s">
        <v>1344</v>
      </c>
      <c r="E56" s="111" t="s">
        <v>1376</v>
      </c>
      <c r="F56" s="106" t="s">
        <v>384</v>
      </c>
      <c r="G56" s="109">
        <v>41718</v>
      </c>
      <c r="H56" s="110" t="s">
        <v>385</v>
      </c>
      <c r="I56" s="110" t="s">
        <v>385</v>
      </c>
      <c r="J56" s="109">
        <v>41743</v>
      </c>
      <c r="K56" s="106" t="s">
        <v>386</v>
      </c>
      <c r="L56" s="106" t="s">
        <v>428</v>
      </c>
      <c r="M56" s="106" t="s">
        <v>388</v>
      </c>
      <c r="N56" s="108" t="s">
        <v>429</v>
      </c>
      <c r="O56" s="108" t="s">
        <v>390</v>
      </c>
      <c r="P56" s="108" t="s">
        <v>437</v>
      </c>
      <c r="Q56" s="108" t="s">
        <v>132</v>
      </c>
      <c r="R56" s="106"/>
      <c r="S56" s="106"/>
      <c r="T56" s="106" t="s">
        <v>1427</v>
      </c>
      <c r="U56" s="106" t="s">
        <v>393</v>
      </c>
      <c r="V56" s="108"/>
      <c r="W56" s="108"/>
      <c r="X56" s="112"/>
      <c r="Y56" s="108"/>
      <c r="Z56" s="108"/>
      <c r="AA56" s="113" t="s">
        <v>133</v>
      </c>
      <c r="AB56" s="112"/>
      <c r="AC56" s="200" t="s">
        <v>243</v>
      </c>
    </row>
    <row r="57" spans="1:29">
      <c r="A57" s="106" t="s">
        <v>1364</v>
      </c>
      <c r="B57" s="106" t="s">
        <v>1263</v>
      </c>
      <c r="C57" s="106" t="s">
        <v>1365</v>
      </c>
      <c r="D57" s="106" t="s">
        <v>1344</v>
      </c>
      <c r="E57" s="111" t="s">
        <v>1376</v>
      </c>
      <c r="F57" s="106" t="s">
        <v>384</v>
      </c>
      <c r="G57" s="109">
        <v>41718</v>
      </c>
      <c r="H57" s="110" t="s">
        <v>385</v>
      </c>
      <c r="I57" s="110" t="s">
        <v>385</v>
      </c>
      <c r="J57" s="109">
        <v>41743</v>
      </c>
      <c r="K57" s="106" t="s">
        <v>386</v>
      </c>
      <c r="L57" s="106" t="s">
        <v>428</v>
      </c>
      <c r="M57" s="106" t="s">
        <v>388</v>
      </c>
      <c r="N57" s="108" t="s">
        <v>429</v>
      </c>
      <c r="O57" s="108" t="s">
        <v>390</v>
      </c>
      <c r="P57" s="108" t="s">
        <v>438</v>
      </c>
      <c r="Q57" s="108" t="s">
        <v>132</v>
      </c>
      <c r="R57" s="106"/>
      <c r="S57" s="106"/>
      <c r="T57" s="106" t="s">
        <v>1428</v>
      </c>
      <c r="U57" s="106" t="s">
        <v>393</v>
      </c>
      <c r="V57" s="108"/>
      <c r="W57" s="108"/>
      <c r="X57" s="112"/>
      <c r="Y57" s="108"/>
      <c r="Z57" s="108"/>
      <c r="AA57" s="113" t="s">
        <v>133</v>
      </c>
      <c r="AB57" s="112"/>
      <c r="AC57" s="200" t="s">
        <v>243</v>
      </c>
    </row>
    <row r="58" spans="1:29">
      <c r="A58" s="106" t="s">
        <v>1364</v>
      </c>
      <c r="B58" s="106" t="s">
        <v>1263</v>
      </c>
      <c r="C58" s="106" t="s">
        <v>1365</v>
      </c>
      <c r="D58" s="106" t="s">
        <v>1348</v>
      </c>
      <c r="E58" s="111" t="s">
        <v>1378</v>
      </c>
      <c r="F58" s="106" t="s">
        <v>384</v>
      </c>
      <c r="G58" s="109">
        <v>41718</v>
      </c>
      <c r="H58" s="110" t="s">
        <v>385</v>
      </c>
      <c r="I58" s="110" t="s">
        <v>385</v>
      </c>
      <c r="J58" s="109">
        <v>41743</v>
      </c>
      <c r="K58" s="106" t="s">
        <v>386</v>
      </c>
      <c r="L58" s="106" t="s">
        <v>428</v>
      </c>
      <c r="M58" s="106" t="s">
        <v>388</v>
      </c>
      <c r="N58" s="108" t="s">
        <v>429</v>
      </c>
      <c r="O58" s="108" t="s">
        <v>390</v>
      </c>
      <c r="P58" s="108" t="s">
        <v>430</v>
      </c>
      <c r="Q58" s="108" t="s">
        <v>132</v>
      </c>
      <c r="R58" s="106"/>
      <c r="S58" s="106"/>
      <c r="T58" s="106" t="s">
        <v>1429</v>
      </c>
      <c r="U58" s="106" t="s">
        <v>393</v>
      </c>
      <c r="V58" s="108"/>
      <c r="W58" s="108"/>
      <c r="X58" s="112"/>
      <c r="Y58" s="108"/>
      <c r="Z58" s="108"/>
      <c r="AA58" s="113" t="s">
        <v>133</v>
      </c>
      <c r="AB58" s="112"/>
      <c r="AC58" s="200" t="s">
        <v>247</v>
      </c>
    </row>
    <row r="59" spans="1:29">
      <c r="A59" s="106" t="s">
        <v>1364</v>
      </c>
      <c r="B59" s="106" t="s">
        <v>1263</v>
      </c>
      <c r="C59" s="106" t="s">
        <v>1365</v>
      </c>
      <c r="D59" s="106" t="s">
        <v>1348</v>
      </c>
      <c r="E59" s="111" t="s">
        <v>1378</v>
      </c>
      <c r="F59" s="106" t="s">
        <v>384</v>
      </c>
      <c r="G59" s="109">
        <v>41718</v>
      </c>
      <c r="H59" s="110" t="s">
        <v>385</v>
      </c>
      <c r="I59" s="110" t="s">
        <v>385</v>
      </c>
      <c r="J59" s="109">
        <v>41743</v>
      </c>
      <c r="K59" s="106" t="s">
        <v>386</v>
      </c>
      <c r="L59" s="106" t="s">
        <v>428</v>
      </c>
      <c r="M59" s="106" t="s">
        <v>388</v>
      </c>
      <c r="N59" s="108" t="s">
        <v>429</v>
      </c>
      <c r="O59" s="108" t="s">
        <v>390</v>
      </c>
      <c r="P59" s="108" t="s">
        <v>431</v>
      </c>
      <c r="Q59" s="108" t="s">
        <v>132</v>
      </c>
      <c r="R59" s="106"/>
      <c r="S59" s="106"/>
      <c r="T59" s="106" t="s">
        <v>1430</v>
      </c>
      <c r="U59" s="106" t="s">
        <v>393</v>
      </c>
      <c r="V59" s="108"/>
      <c r="W59" s="108"/>
      <c r="X59" s="112"/>
      <c r="Y59" s="108"/>
      <c r="Z59" s="108"/>
      <c r="AA59" s="113" t="s">
        <v>133</v>
      </c>
      <c r="AB59" s="112"/>
      <c r="AC59" s="200" t="s">
        <v>247</v>
      </c>
    </row>
    <row r="60" spans="1:29">
      <c r="A60" s="106" t="s">
        <v>1364</v>
      </c>
      <c r="B60" s="106" t="s">
        <v>1263</v>
      </c>
      <c r="C60" s="106" t="s">
        <v>1365</v>
      </c>
      <c r="D60" s="106" t="s">
        <v>1348</v>
      </c>
      <c r="E60" s="111" t="s">
        <v>1378</v>
      </c>
      <c r="F60" s="106" t="s">
        <v>384</v>
      </c>
      <c r="G60" s="109">
        <v>41718</v>
      </c>
      <c r="H60" s="110" t="s">
        <v>385</v>
      </c>
      <c r="I60" s="110" t="s">
        <v>385</v>
      </c>
      <c r="J60" s="109">
        <v>41743</v>
      </c>
      <c r="K60" s="106" t="s">
        <v>386</v>
      </c>
      <c r="L60" s="106" t="s">
        <v>428</v>
      </c>
      <c r="M60" s="106" t="s">
        <v>388</v>
      </c>
      <c r="N60" s="108" t="s">
        <v>429</v>
      </c>
      <c r="O60" s="108" t="s">
        <v>390</v>
      </c>
      <c r="P60" s="108" t="s">
        <v>432</v>
      </c>
      <c r="Q60" s="108" t="s">
        <v>132</v>
      </c>
      <c r="R60" s="106"/>
      <c r="S60" s="106"/>
      <c r="T60" s="106" t="s">
        <v>1431</v>
      </c>
      <c r="U60" s="106" t="s">
        <v>393</v>
      </c>
      <c r="V60" s="108"/>
      <c r="W60" s="108"/>
      <c r="X60" s="112"/>
      <c r="Y60" s="108"/>
      <c r="Z60" s="108"/>
      <c r="AA60" s="113" t="s">
        <v>133</v>
      </c>
      <c r="AB60" s="112"/>
      <c r="AC60" s="200" t="s">
        <v>247</v>
      </c>
    </row>
    <row r="61" spans="1:29">
      <c r="A61" s="106" t="s">
        <v>1364</v>
      </c>
      <c r="B61" s="106" t="s">
        <v>1263</v>
      </c>
      <c r="C61" s="106" t="s">
        <v>1365</v>
      </c>
      <c r="D61" s="106" t="s">
        <v>1348</v>
      </c>
      <c r="E61" s="111" t="s">
        <v>1378</v>
      </c>
      <c r="F61" s="106" t="s">
        <v>384</v>
      </c>
      <c r="G61" s="109">
        <v>41718</v>
      </c>
      <c r="H61" s="110" t="s">
        <v>385</v>
      </c>
      <c r="I61" s="110" t="s">
        <v>385</v>
      </c>
      <c r="J61" s="109">
        <v>41743</v>
      </c>
      <c r="K61" s="106" t="s">
        <v>386</v>
      </c>
      <c r="L61" s="106" t="s">
        <v>428</v>
      </c>
      <c r="M61" s="106" t="s">
        <v>388</v>
      </c>
      <c r="N61" s="108" t="s">
        <v>429</v>
      </c>
      <c r="O61" s="108" t="s">
        <v>390</v>
      </c>
      <c r="P61" s="108" t="s">
        <v>433</v>
      </c>
      <c r="Q61" s="108" t="s">
        <v>132</v>
      </c>
      <c r="R61" s="106"/>
      <c r="S61" s="106"/>
      <c r="T61" s="106" t="s">
        <v>1432</v>
      </c>
      <c r="U61" s="106" t="s">
        <v>393</v>
      </c>
      <c r="V61" s="108"/>
      <c r="W61" s="108"/>
      <c r="X61" s="112"/>
      <c r="Y61" s="108"/>
      <c r="Z61" s="108"/>
      <c r="AA61" s="113" t="s">
        <v>133</v>
      </c>
      <c r="AB61" s="112"/>
      <c r="AC61" s="200" t="s">
        <v>247</v>
      </c>
    </row>
    <row r="62" spans="1:29">
      <c r="A62" s="106" t="s">
        <v>1364</v>
      </c>
      <c r="B62" s="106" t="s">
        <v>1263</v>
      </c>
      <c r="C62" s="106" t="s">
        <v>1365</v>
      </c>
      <c r="D62" s="106" t="s">
        <v>1348</v>
      </c>
      <c r="E62" s="111" t="s">
        <v>1378</v>
      </c>
      <c r="F62" s="106" t="s">
        <v>384</v>
      </c>
      <c r="G62" s="109">
        <v>41718</v>
      </c>
      <c r="H62" s="110" t="s">
        <v>385</v>
      </c>
      <c r="I62" s="110" t="s">
        <v>385</v>
      </c>
      <c r="J62" s="109">
        <v>41743</v>
      </c>
      <c r="K62" s="106" t="s">
        <v>386</v>
      </c>
      <c r="L62" s="106" t="s">
        <v>428</v>
      </c>
      <c r="M62" s="106" t="s">
        <v>388</v>
      </c>
      <c r="N62" s="108" t="s">
        <v>429</v>
      </c>
      <c r="O62" s="108" t="s">
        <v>390</v>
      </c>
      <c r="P62" s="108" t="s">
        <v>434</v>
      </c>
      <c r="Q62" s="108" t="s">
        <v>132</v>
      </c>
      <c r="R62" s="106"/>
      <c r="S62" s="106"/>
      <c r="T62" s="106" t="s">
        <v>1392</v>
      </c>
      <c r="U62" s="106" t="s">
        <v>393</v>
      </c>
      <c r="V62" s="108"/>
      <c r="W62" s="108"/>
      <c r="X62" s="112"/>
      <c r="Y62" s="108"/>
      <c r="Z62" s="108"/>
      <c r="AA62" s="113" t="s">
        <v>133</v>
      </c>
      <c r="AB62" s="112"/>
      <c r="AC62" s="200" t="s">
        <v>247</v>
      </c>
    </row>
    <row r="63" spans="1:29">
      <c r="A63" s="106" t="s">
        <v>1364</v>
      </c>
      <c r="B63" s="106" t="s">
        <v>1263</v>
      </c>
      <c r="C63" s="106" t="s">
        <v>1365</v>
      </c>
      <c r="D63" s="106" t="s">
        <v>1348</v>
      </c>
      <c r="E63" s="111" t="s">
        <v>1378</v>
      </c>
      <c r="F63" s="106" t="s">
        <v>384</v>
      </c>
      <c r="G63" s="109">
        <v>41718</v>
      </c>
      <c r="H63" s="110" t="s">
        <v>385</v>
      </c>
      <c r="I63" s="110" t="s">
        <v>385</v>
      </c>
      <c r="J63" s="109">
        <v>41743</v>
      </c>
      <c r="K63" s="106" t="s">
        <v>386</v>
      </c>
      <c r="L63" s="106" t="s">
        <v>428</v>
      </c>
      <c r="M63" s="106" t="s">
        <v>388</v>
      </c>
      <c r="N63" s="108" t="s">
        <v>429</v>
      </c>
      <c r="O63" s="108" t="s">
        <v>390</v>
      </c>
      <c r="P63" s="108" t="s">
        <v>435</v>
      </c>
      <c r="Q63" s="108" t="s">
        <v>132</v>
      </c>
      <c r="R63" s="106"/>
      <c r="S63" s="106"/>
      <c r="T63" s="106" t="s">
        <v>1433</v>
      </c>
      <c r="U63" s="106" t="s">
        <v>393</v>
      </c>
      <c r="V63" s="108"/>
      <c r="W63" s="108"/>
      <c r="X63" s="112"/>
      <c r="Y63" s="108"/>
      <c r="Z63" s="108"/>
      <c r="AA63" s="113" t="s">
        <v>133</v>
      </c>
      <c r="AB63" s="112"/>
      <c r="AC63" s="200" t="s">
        <v>247</v>
      </c>
    </row>
    <row r="64" spans="1:29">
      <c r="A64" s="106" t="s">
        <v>1364</v>
      </c>
      <c r="B64" s="106" t="s">
        <v>1263</v>
      </c>
      <c r="C64" s="106" t="s">
        <v>1365</v>
      </c>
      <c r="D64" s="106" t="s">
        <v>1348</v>
      </c>
      <c r="E64" s="111" t="s">
        <v>1378</v>
      </c>
      <c r="F64" s="106" t="s">
        <v>384</v>
      </c>
      <c r="G64" s="109">
        <v>41718</v>
      </c>
      <c r="H64" s="110" t="s">
        <v>385</v>
      </c>
      <c r="I64" s="110" t="s">
        <v>385</v>
      </c>
      <c r="J64" s="109">
        <v>41743</v>
      </c>
      <c r="K64" s="106" t="s">
        <v>386</v>
      </c>
      <c r="L64" s="106" t="s">
        <v>428</v>
      </c>
      <c r="M64" s="106" t="s">
        <v>388</v>
      </c>
      <c r="N64" s="108" t="s">
        <v>429</v>
      </c>
      <c r="O64" s="108" t="s">
        <v>390</v>
      </c>
      <c r="P64" s="108" t="s">
        <v>436</v>
      </c>
      <c r="Q64" s="108" t="s">
        <v>132</v>
      </c>
      <c r="R64" s="106"/>
      <c r="S64" s="106"/>
      <c r="T64" s="106" t="s">
        <v>1434</v>
      </c>
      <c r="U64" s="106" t="s">
        <v>393</v>
      </c>
      <c r="V64" s="108"/>
      <c r="W64" s="108"/>
      <c r="X64" s="112"/>
      <c r="Y64" s="108"/>
      <c r="Z64" s="108"/>
      <c r="AA64" s="113" t="s">
        <v>133</v>
      </c>
      <c r="AB64" s="112"/>
      <c r="AC64" s="200" t="s">
        <v>247</v>
      </c>
    </row>
    <row r="65" spans="1:29">
      <c r="A65" s="106" t="s">
        <v>1364</v>
      </c>
      <c r="B65" s="106" t="s">
        <v>1263</v>
      </c>
      <c r="C65" s="106" t="s">
        <v>1365</v>
      </c>
      <c r="D65" s="106" t="s">
        <v>1348</v>
      </c>
      <c r="E65" s="111" t="s">
        <v>1378</v>
      </c>
      <c r="F65" s="106" t="s">
        <v>384</v>
      </c>
      <c r="G65" s="109">
        <v>41718</v>
      </c>
      <c r="H65" s="110" t="s">
        <v>385</v>
      </c>
      <c r="I65" s="110" t="s">
        <v>385</v>
      </c>
      <c r="J65" s="109">
        <v>41743</v>
      </c>
      <c r="K65" s="106" t="s">
        <v>386</v>
      </c>
      <c r="L65" s="106" t="s">
        <v>428</v>
      </c>
      <c r="M65" s="106" t="s">
        <v>388</v>
      </c>
      <c r="N65" s="108" t="s">
        <v>429</v>
      </c>
      <c r="O65" s="108" t="s">
        <v>390</v>
      </c>
      <c r="P65" s="108" t="s">
        <v>437</v>
      </c>
      <c r="Q65" s="108" t="s">
        <v>132</v>
      </c>
      <c r="R65" s="106"/>
      <c r="S65" s="106"/>
      <c r="T65" s="106" t="s">
        <v>994</v>
      </c>
      <c r="U65" s="106" t="s">
        <v>393</v>
      </c>
      <c r="V65" s="108"/>
      <c r="W65" s="108"/>
      <c r="X65" s="112"/>
      <c r="Y65" s="108"/>
      <c r="Z65" s="108"/>
      <c r="AA65" s="113" t="s">
        <v>133</v>
      </c>
      <c r="AB65" s="112"/>
      <c r="AC65" s="200" t="s">
        <v>247</v>
      </c>
    </row>
    <row r="66" spans="1:29">
      <c r="A66" s="106" t="s">
        <v>1364</v>
      </c>
      <c r="B66" s="106" t="s">
        <v>1263</v>
      </c>
      <c r="C66" s="106" t="s">
        <v>1365</v>
      </c>
      <c r="D66" s="106" t="s">
        <v>1348</v>
      </c>
      <c r="E66" s="111" t="s">
        <v>1378</v>
      </c>
      <c r="F66" s="106" t="s">
        <v>384</v>
      </c>
      <c r="G66" s="109">
        <v>41718</v>
      </c>
      <c r="H66" s="110" t="s">
        <v>385</v>
      </c>
      <c r="I66" s="110" t="s">
        <v>385</v>
      </c>
      <c r="J66" s="109">
        <v>41743</v>
      </c>
      <c r="K66" s="106" t="s">
        <v>386</v>
      </c>
      <c r="L66" s="106" t="s">
        <v>428</v>
      </c>
      <c r="M66" s="106" t="s">
        <v>388</v>
      </c>
      <c r="N66" s="108" t="s">
        <v>429</v>
      </c>
      <c r="O66" s="108" t="s">
        <v>390</v>
      </c>
      <c r="P66" s="108" t="s">
        <v>438</v>
      </c>
      <c r="Q66" s="108" t="s">
        <v>132</v>
      </c>
      <c r="R66" s="106"/>
      <c r="S66" s="106"/>
      <c r="T66" s="106" t="s">
        <v>1435</v>
      </c>
      <c r="U66" s="106" t="s">
        <v>393</v>
      </c>
      <c r="V66" s="108"/>
      <c r="W66" s="108"/>
      <c r="X66" s="112"/>
      <c r="Y66" s="108"/>
      <c r="Z66" s="108"/>
      <c r="AA66" s="113" t="s">
        <v>133</v>
      </c>
      <c r="AB66" s="112"/>
      <c r="AC66" s="200" t="s">
        <v>247</v>
      </c>
    </row>
    <row r="67" spans="1:29">
      <c r="A67" s="106" t="s">
        <v>1364</v>
      </c>
      <c r="B67" s="106" t="s">
        <v>1263</v>
      </c>
      <c r="C67" s="106" t="s">
        <v>1365</v>
      </c>
      <c r="D67" s="106" t="s">
        <v>1352</v>
      </c>
      <c r="E67" s="111" t="s">
        <v>1380</v>
      </c>
      <c r="F67" s="106" t="s">
        <v>384</v>
      </c>
      <c r="G67" s="109">
        <v>41718</v>
      </c>
      <c r="H67" s="110" t="s">
        <v>385</v>
      </c>
      <c r="I67" s="110" t="s">
        <v>385</v>
      </c>
      <c r="J67" s="109">
        <v>41743</v>
      </c>
      <c r="K67" s="106" t="s">
        <v>386</v>
      </c>
      <c r="L67" s="106" t="s">
        <v>428</v>
      </c>
      <c r="M67" s="106" t="s">
        <v>388</v>
      </c>
      <c r="N67" s="108" t="s">
        <v>429</v>
      </c>
      <c r="O67" s="108" t="s">
        <v>390</v>
      </c>
      <c r="P67" s="108" t="s">
        <v>430</v>
      </c>
      <c r="Q67" s="108" t="s">
        <v>132</v>
      </c>
      <c r="R67" s="106"/>
      <c r="S67" s="106"/>
      <c r="T67" s="106" t="s">
        <v>1436</v>
      </c>
      <c r="U67" s="106" t="s">
        <v>393</v>
      </c>
      <c r="V67" s="108"/>
      <c r="W67" s="108"/>
      <c r="X67" s="112"/>
      <c r="Y67" s="108"/>
      <c r="Z67" s="108"/>
      <c r="AA67" s="113" t="s">
        <v>133</v>
      </c>
      <c r="AB67" s="112"/>
      <c r="AC67" s="200" t="s">
        <v>251</v>
      </c>
    </row>
    <row r="68" spans="1:29">
      <c r="A68" s="106" t="s">
        <v>1364</v>
      </c>
      <c r="B68" s="106" t="s">
        <v>1263</v>
      </c>
      <c r="C68" s="106" t="s">
        <v>1365</v>
      </c>
      <c r="D68" s="106" t="s">
        <v>1352</v>
      </c>
      <c r="E68" s="111" t="s">
        <v>1380</v>
      </c>
      <c r="F68" s="106" t="s">
        <v>384</v>
      </c>
      <c r="G68" s="109">
        <v>41718</v>
      </c>
      <c r="H68" s="110" t="s">
        <v>385</v>
      </c>
      <c r="I68" s="110" t="s">
        <v>385</v>
      </c>
      <c r="J68" s="109">
        <v>41743</v>
      </c>
      <c r="K68" s="106" t="s">
        <v>386</v>
      </c>
      <c r="L68" s="106" t="s">
        <v>428</v>
      </c>
      <c r="M68" s="106" t="s">
        <v>388</v>
      </c>
      <c r="N68" s="108" t="s">
        <v>429</v>
      </c>
      <c r="O68" s="108" t="s">
        <v>390</v>
      </c>
      <c r="P68" s="108" t="s">
        <v>431</v>
      </c>
      <c r="Q68" s="108" t="s">
        <v>132</v>
      </c>
      <c r="R68" s="106"/>
      <c r="S68" s="106"/>
      <c r="T68" s="106" t="s">
        <v>1437</v>
      </c>
      <c r="U68" s="106" t="s">
        <v>393</v>
      </c>
      <c r="V68" s="108"/>
      <c r="W68" s="108"/>
      <c r="X68" s="112"/>
      <c r="Y68" s="108"/>
      <c r="Z68" s="108"/>
      <c r="AA68" s="113" t="s">
        <v>133</v>
      </c>
      <c r="AB68" s="112"/>
      <c r="AC68" s="200" t="s">
        <v>251</v>
      </c>
    </row>
    <row r="69" spans="1:29">
      <c r="A69" s="106" t="s">
        <v>1364</v>
      </c>
      <c r="B69" s="106" t="s">
        <v>1263</v>
      </c>
      <c r="C69" s="106" t="s">
        <v>1365</v>
      </c>
      <c r="D69" s="106" t="s">
        <v>1352</v>
      </c>
      <c r="E69" s="111" t="s">
        <v>1380</v>
      </c>
      <c r="F69" s="106" t="s">
        <v>384</v>
      </c>
      <c r="G69" s="109">
        <v>41718</v>
      </c>
      <c r="H69" s="110" t="s">
        <v>385</v>
      </c>
      <c r="I69" s="110" t="s">
        <v>385</v>
      </c>
      <c r="J69" s="109">
        <v>41743</v>
      </c>
      <c r="K69" s="106" t="s">
        <v>386</v>
      </c>
      <c r="L69" s="106" t="s">
        <v>428</v>
      </c>
      <c r="M69" s="106" t="s">
        <v>388</v>
      </c>
      <c r="N69" s="108" t="s">
        <v>429</v>
      </c>
      <c r="O69" s="108" t="s">
        <v>390</v>
      </c>
      <c r="P69" s="108" t="s">
        <v>432</v>
      </c>
      <c r="Q69" s="108" t="s">
        <v>132</v>
      </c>
      <c r="R69" s="106"/>
      <c r="S69" s="106"/>
      <c r="T69" s="106" t="s">
        <v>1438</v>
      </c>
      <c r="U69" s="106" t="s">
        <v>393</v>
      </c>
      <c r="V69" s="108"/>
      <c r="W69" s="108"/>
      <c r="X69" s="112"/>
      <c r="Y69" s="108"/>
      <c r="Z69" s="108"/>
      <c r="AA69" s="113" t="s">
        <v>133</v>
      </c>
      <c r="AB69" s="112"/>
      <c r="AC69" s="200" t="s">
        <v>251</v>
      </c>
    </row>
    <row r="70" spans="1:29">
      <c r="A70" s="106" t="s">
        <v>1364</v>
      </c>
      <c r="B70" s="106" t="s">
        <v>1263</v>
      </c>
      <c r="C70" s="106" t="s">
        <v>1365</v>
      </c>
      <c r="D70" s="106" t="s">
        <v>1352</v>
      </c>
      <c r="E70" s="111" t="s">
        <v>1380</v>
      </c>
      <c r="F70" s="106" t="s">
        <v>384</v>
      </c>
      <c r="G70" s="109">
        <v>41718</v>
      </c>
      <c r="H70" s="110" t="s">
        <v>385</v>
      </c>
      <c r="I70" s="110" t="s">
        <v>385</v>
      </c>
      <c r="J70" s="109">
        <v>41743</v>
      </c>
      <c r="K70" s="106" t="s">
        <v>386</v>
      </c>
      <c r="L70" s="106" t="s">
        <v>428</v>
      </c>
      <c r="M70" s="106" t="s">
        <v>388</v>
      </c>
      <c r="N70" s="108" t="s">
        <v>429</v>
      </c>
      <c r="O70" s="108" t="s">
        <v>390</v>
      </c>
      <c r="P70" s="108" t="s">
        <v>433</v>
      </c>
      <c r="Q70" s="108" t="s">
        <v>132</v>
      </c>
      <c r="R70" s="106"/>
      <c r="S70" s="106"/>
      <c r="T70" s="106" t="s">
        <v>1439</v>
      </c>
      <c r="U70" s="106" t="s">
        <v>393</v>
      </c>
      <c r="V70" s="108"/>
      <c r="W70" s="108"/>
      <c r="X70" s="112"/>
      <c r="Y70" s="108"/>
      <c r="Z70" s="108"/>
      <c r="AA70" s="113" t="s">
        <v>133</v>
      </c>
      <c r="AB70" s="112"/>
      <c r="AC70" s="200" t="s">
        <v>251</v>
      </c>
    </row>
    <row r="71" spans="1:29">
      <c r="A71" s="106" t="s">
        <v>1364</v>
      </c>
      <c r="B71" s="106" t="s">
        <v>1263</v>
      </c>
      <c r="C71" s="106" t="s">
        <v>1365</v>
      </c>
      <c r="D71" s="106" t="s">
        <v>1352</v>
      </c>
      <c r="E71" s="111" t="s">
        <v>1380</v>
      </c>
      <c r="F71" s="106" t="s">
        <v>384</v>
      </c>
      <c r="G71" s="109">
        <v>41718</v>
      </c>
      <c r="H71" s="110" t="s">
        <v>385</v>
      </c>
      <c r="I71" s="110" t="s">
        <v>385</v>
      </c>
      <c r="J71" s="109">
        <v>41743</v>
      </c>
      <c r="K71" s="106" t="s">
        <v>386</v>
      </c>
      <c r="L71" s="106" t="s">
        <v>428</v>
      </c>
      <c r="M71" s="106" t="s">
        <v>388</v>
      </c>
      <c r="N71" s="108" t="s">
        <v>429</v>
      </c>
      <c r="O71" s="108" t="s">
        <v>390</v>
      </c>
      <c r="P71" s="108" t="s">
        <v>434</v>
      </c>
      <c r="Q71" s="108" t="s">
        <v>132</v>
      </c>
      <c r="R71" s="106"/>
      <c r="S71" s="106"/>
      <c r="T71" s="106" t="s">
        <v>1440</v>
      </c>
      <c r="U71" s="106" t="s">
        <v>393</v>
      </c>
      <c r="V71" s="108"/>
      <c r="W71" s="108"/>
      <c r="X71" s="112"/>
      <c r="Y71" s="108"/>
      <c r="Z71" s="108"/>
      <c r="AA71" s="113" t="s">
        <v>133</v>
      </c>
      <c r="AB71" s="112"/>
      <c r="AC71" s="200" t="s">
        <v>251</v>
      </c>
    </row>
    <row r="72" spans="1:29">
      <c r="A72" s="106" t="s">
        <v>1364</v>
      </c>
      <c r="B72" s="106" t="s">
        <v>1263</v>
      </c>
      <c r="C72" s="106" t="s">
        <v>1365</v>
      </c>
      <c r="D72" s="106" t="s">
        <v>1352</v>
      </c>
      <c r="E72" s="111" t="s">
        <v>1380</v>
      </c>
      <c r="F72" s="106" t="s">
        <v>384</v>
      </c>
      <c r="G72" s="109">
        <v>41718</v>
      </c>
      <c r="H72" s="110" t="s">
        <v>385</v>
      </c>
      <c r="I72" s="110" t="s">
        <v>385</v>
      </c>
      <c r="J72" s="109">
        <v>41743</v>
      </c>
      <c r="K72" s="106" t="s">
        <v>386</v>
      </c>
      <c r="L72" s="106" t="s">
        <v>428</v>
      </c>
      <c r="M72" s="106" t="s">
        <v>388</v>
      </c>
      <c r="N72" s="108" t="s">
        <v>429</v>
      </c>
      <c r="O72" s="108" t="s">
        <v>390</v>
      </c>
      <c r="P72" s="108" t="s">
        <v>435</v>
      </c>
      <c r="Q72" s="108" t="s">
        <v>132</v>
      </c>
      <c r="R72" s="106"/>
      <c r="S72" s="106"/>
      <c r="T72" s="106" t="s">
        <v>1441</v>
      </c>
      <c r="U72" s="106" t="s">
        <v>393</v>
      </c>
      <c r="V72" s="108"/>
      <c r="W72" s="108"/>
      <c r="X72" s="112"/>
      <c r="Y72" s="108"/>
      <c r="Z72" s="108"/>
      <c r="AA72" s="113" t="s">
        <v>133</v>
      </c>
      <c r="AB72" s="112"/>
      <c r="AC72" s="200" t="s">
        <v>251</v>
      </c>
    </row>
    <row r="73" spans="1:29">
      <c r="A73" s="106" t="s">
        <v>1364</v>
      </c>
      <c r="B73" s="106" t="s">
        <v>1263</v>
      </c>
      <c r="C73" s="106" t="s">
        <v>1365</v>
      </c>
      <c r="D73" s="106" t="s">
        <v>1352</v>
      </c>
      <c r="E73" s="111" t="s">
        <v>1380</v>
      </c>
      <c r="F73" s="106" t="s">
        <v>384</v>
      </c>
      <c r="G73" s="109">
        <v>41718</v>
      </c>
      <c r="H73" s="110" t="s">
        <v>385</v>
      </c>
      <c r="I73" s="110" t="s">
        <v>385</v>
      </c>
      <c r="J73" s="109">
        <v>41743</v>
      </c>
      <c r="K73" s="106" t="s">
        <v>386</v>
      </c>
      <c r="L73" s="106" t="s">
        <v>428</v>
      </c>
      <c r="M73" s="106" t="s">
        <v>388</v>
      </c>
      <c r="N73" s="108" t="s">
        <v>429</v>
      </c>
      <c r="O73" s="108" t="s">
        <v>390</v>
      </c>
      <c r="P73" s="108" t="s">
        <v>436</v>
      </c>
      <c r="Q73" s="108" t="s">
        <v>132</v>
      </c>
      <c r="R73" s="106"/>
      <c r="S73" s="106"/>
      <c r="T73" s="106" t="s">
        <v>1442</v>
      </c>
      <c r="U73" s="106" t="s">
        <v>393</v>
      </c>
      <c r="V73" s="108"/>
      <c r="W73" s="108"/>
      <c r="X73" s="112"/>
      <c r="Y73" s="108"/>
      <c r="Z73" s="108"/>
      <c r="AA73" s="113" t="s">
        <v>133</v>
      </c>
      <c r="AB73" s="112"/>
      <c r="AC73" s="200" t="s">
        <v>251</v>
      </c>
    </row>
    <row r="74" spans="1:29">
      <c r="A74" s="106" t="s">
        <v>1364</v>
      </c>
      <c r="B74" s="106" t="s">
        <v>1263</v>
      </c>
      <c r="C74" s="106" t="s">
        <v>1365</v>
      </c>
      <c r="D74" s="106" t="s">
        <v>1352</v>
      </c>
      <c r="E74" s="111" t="s">
        <v>1380</v>
      </c>
      <c r="F74" s="106" t="s">
        <v>384</v>
      </c>
      <c r="G74" s="109">
        <v>41718</v>
      </c>
      <c r="H74" s="110" t="s">
        <v>385</v>
      </c>
      <c r="I74" s="110" t="s">
        <v>385</v>
      </c>
      <c r="J74" s="109">
        <v>41743</v>
      </c>
      <c r="K74" s="106" t="s">
        <v>386</v>
      </c>
      <c r="L74" s="106" t="s">
        <v>428</v>
      </c>
      <c r="M74" s="106" t="s">
        <v>388</v>
      </c>
      <c r="N74" s="108" t="s">
        <v>429</v>
      </c>
      <c r="O74" s="108" t="s">
        <v>390</v>
      </c>
      <c r="P74" s="108" t="s">
        <v>437</v>
      </c>
      <c r="Q74" s="108" t="s">
        <v>132</v>
      </c>
      <c r="R74" s="106"/>
      <c r="S74" s="106"/>
      <c r="T74" s="106" t="s">
        <v>1443</v>
      </c>
      <c r="U74" s="106" t="s">
        <v>393</v>
      </c>
      <c r="V74" s="108"/>
      <c r="W74" s="108"/>
      <c r="X74" s="112"/>
      <c r="Y74" s="108"/>
      <c r="Z74" s="108"/>
      <c r="AA74" s="113" t="s">
        <v>133</v>
      </c>
      <c r="AB74" s="112"/>
      <c r="AC74" s="200" t="s">
        <v>251</v>
      </c>
    </row>
    <row r="75" spans="1:29">
      <c r="A75" s="106" t="s">
        <v>1364</v>
      </c>
      <c r="B75" s="106" t="s">
        <v>1263</v>
      </c>
      <c r="C75" s="106" t="s">
        <v>1365</v>
      </c>
      <c r="D75" s="106" t="s">
        <v>1352</v>
      </c>
      <c r="E75" s="111" t="s">
        <v>1380</v>
      </c>
      <c r="F75" s="106" t="s">
        <v>384</v>
      </c>
      <c r="G75" s="109">
        <v>41718</v>
      </c>
      <c r="H75" s="110" t="s">
        <v>385</v>
      </c>
      <c r="I75" s="110" t="s">
        <v>385</v>
      </c>
      <c r="J75" s="109">
        <v>41743</v>
      </c>
      <c r="K75" s="106" t="s">
        <v>386</v>
      </c>
      <c r="L75" s="106" t="s">
        <v>428</v>
      </c>
      <c r="M75" s="106" t="s">
        <v>388</v>
      </c>
      <c r="N75" s="108" t="s">
        <v>429</v>
      </c>
      <c r="O75" s="108" t="s">
        <v>390</v>
      </c>
      <c r="P75" s="108" t="s">
        <v>438</v>
      </c>
      <c r="Q75" s="108" t="s">
        <v>132</v>
      </c>
      <c r="R75" s="106"/>
      <c r="S75" s="106"/>
      <c r="T75" s="106" t="s">
        <v>1444</v>
      </c>
      <c r="U75" s="106" t="s">
        <v>393</v>
      </c>
      <c r="V75" s="108"/>
      <c r="W75" s="108"/>
      <c r="X75" s="112"/>
      <c r="Y75" s="108"/>
      <c r="Z75" s="108"/>
      <c r="AA75" s="113" t="s">
        <v>133</v>
      </c>
      <c r="AB75" s="112"/>
      <c r="AC75" s="200" t="s">
        <v>251</v>
      </c>
    </row>
    <row r="76" spans="1:29">
      <c r="A76" s="106" t="s">
        <v>1364</v>
      </c>
      <c r="B76" s="106" t="s">
        <v>1263</v>
      </c>
      <c r="C76" s="106" t="s">
        <v>1365</v>
      </c>
      <c r="D76" s="106" t="s">
        <v>1355</v>
      </c>
      <c r="E76" s="111" t="s">
        <v>1382</v>
      </c>
      <c r="F76" s="106" t="s">
        <v>384</v>
      </c>
      <c r="G76" s="109">
        <v>41718</v>
      </c>
      <c r="H76" s="110" t="s">
        <v>385</v>
      </c>
      <c r="I76" s="110" t="s">
        <v>385</v>
      </c>
      <c r="J76" s="109">
        <v>41743</v>
      </c>
      <c r="K76" s="106" t="s">
        <v>386</v>
      </c>
      <c r="L76" s="106" t="s">
        <v>428</v>
      </c>
      <c r="M76" s="106" t="s">
        <v>388</v>
      </c>
      <c r="N76" s="108" t="s">
        <v>429</v>
      </c>
      <c r="O76" s="108" t="s">
        <v>390</v>
      </c>
      <c r="P76" s="108" t="s">
        <v>430</v>
      </c>
      <c r="Q76" s="108" t="s">
        <v>132</v>
      </c>
      <c r="R76" s="106"/>
      <c r="S76" s="106"/>
      <c r="T76" s="106" t="s">
        <v>1445</v>
      </c>
      <c r="U76" s="106" t="s">
        <v>393</v>
      </c>
      <c r="V76" s="108"/>
      <c r="W76" s="108"/>
      <c r="X76" s="112"/>
      <c r="Y76" s="108"/>
      <c r="Z76" s="108"/>
      <c r="AA76" s="113" t="s">
        <v>133</v>
      </c>
      <c r="AB76" s="112"/>
      <c r="AC76" s="200" t="s">
        <v>255</v>
      </c>
    </row>
    <row r="77" spans="1:29">
      <c r="A77" s="106" t="s">
        <v>1364</v>
      </c>
      <c r="B77" s="106" t="s">
        <v>1263</v>
      </c>
      <c r="C77" s="106" t="s">
        <v>1365</v>
      </c>
      <c r="D77" s="106" t="s">
        <v>1355</v>
      </c>
      <c r="E77" s="111" t="s">
        <v>1382</v>
      </c>
      <c r="F77" s="106" t="s">
        <v>384</v>
      </c>
      <c r="G77" s="109">
        <v>41718</v>
      </c>
      <c r="H77" s="110" t="s">
        <v>385</v>
      </c>
      <c r="I77" s="110" t="s">
        <v>385</v>
      </c>
      <c r="J77" s="109">
        <v>41743</v>
      </c>
      <c r="K77" s="106" t="s">
        <v>386</v>
      </c>
      <c r="L77" s="106" t="s">
        <v>428</v>
      </c>
      <c r="M77" s="106" t="s">
        <v>388</v>
      </c>
      <c r="N77" s="108" t="s">
        <v>429</v>
      </c>
      <c r="O77" s="108" t="s">
        <v>390</v>
      </c>
      <c r="P77" s="108" t="s">
        <v>431</v>
      </c>
      <c r="Q77" s="108" t="s">
        <v>132</v>
      </c>
      <c r="R77" s="106"/>
      <c r="S77" s="106"/>
      <c r="T77" s="106" t="s">
        <v>1446</v>
      </c>
      <c r="U77" s="106" t="s">
        <v>393</v>
      </c>
      <c r="V77" s="108"/>
      <c r="W77" s="108"/>
      <c r="X77" s="112"/>
      <c r="Y77" s="108"/>
      <c r="Z77" s="108"/>
      <c r="AA77" s="113" t="s">
        <v>133</v>
      </c>
      <c r="AB77" s="112"/>
      <c r="AC77" s="200" t="s">
        <v>255</v>
      </c>
    </row>
    <row r="78" spans="1:29">
      <c r="A78" s="106" t="s">
        <v>1364</v>
      </c>
      <c r="B78" s="106" t="s">
        <v>1263</v>
      </c>
      <c r="C78" s="106" t="s">
        <v>1365</v>
      </c>
      <c r="D78" s="106" t="s">
        <v>1355</v>
      </c>
      <c r="E78" s="111" t="s">
        <v>1382</v>
      </c>
      <c r="F78" s="106" t="s">
        <v>384</v>
      </c>
      <c r="G78" s="109">
        <v>41718</v>
      </c>
      <c r="H78" s="110" t="s">
        <v>385</v>
      </c>
      <c r="I78" s="110" t="s">
        <v>385</v>
      </c>
      <c r="J78" s="109">
        <v>41743</v>
      </c>
      <c r="K78" s="106" t="s">
        <v>386</v>
      </c>
      <c r="L78" s="106" t="s">
        <v>428</v>
      </c>
      <c r="M78" s="106" t="s">
        <v>388</v>
      </c>
      <c r="N78" s="108" t="s">
        <v>429</v>
      </c>
      <c r="O78" s="108" t="s">
        <v>390</v>
      </c>
      <c r="P78" s="108" t="s">
        <v>432</v>
      </c>
      <c r="Q78" s="108" t="s">
        <v>132</v>
      </c>
      <c r="R78" s="106"/>
      <c r="S78" s="106"/>
      <c r="T78" s="106" t="s">
        <v>1447</v>
      </c>
      <c r="U78" s="106" t="s">
        <v>393</v>
      </c>
      <c r="V78" s="108"/>
      <c r="W78" s="108"/>
      <c r="X78" s="112"/>
      <c r="Y78" s="108"/>
      <c r="Z78" s="108"/>
      <c r="AA78" s="113" t="s">
        <v>133</v>
      </c>
      <c r="AB78" s="112"/>
      <c r="AC78" s="200" t="s">
        <v>255</v>
      </c>
    </row>
    <row r="79" spans="1:29">
      <c r="A79" s="106" t="s">
        <v>1364</v>
      </c>
      <c r="B79" s="106" t="s">
        <v>1263</v>
      </c>
      <c r="C79" s="106" t="s">
        <v>1365</v>
      </c>
      <c r="D79" s="106" t="s">
        <v>1355</v>
      </c>
      <c r="E79" s="111" t="s">
        <v>1382</v>
      </c>
      <c r="F79" s="106" t="s">
        <v>384</v>
      </c>
      <c r="G79" s="109">
        <v>41718</v>
      </c>
      <c r="H79" s="110" t="s">
        <v>385</v>
      </c>
      <c r="I79" s="110" t="s">
        <v>385</v>
      </c>
      <c r="J79" s="109">
        <v>41743</v>
      </c>
      <c r="K79" s="106" t="s">
        <v>386</v>
      </c>
      <c r="L79" s="106" t="s">
        <v>428</v>
      </c>
      <c r="M79" s="106" t="s">
        <v>388</v>
      </c>
      <c r="N79" s="108" t="s">
        <v>429</v>
      </c>
      <c r="O79" s="108" t="s">
        <v>390</v>
      </c>
      <c r="P79" s="108" t="s">
        <v>433</v>
      </c>
      <c r="Q79" s="108" t="s">
        <v>132</v>
      </c>
      <c r="R79" s="106"/>
      <c r="S79" s="106"/>
      <c r="T79" s="106" t="s">
        <v>1448</v>
      </c>
      <c r="U79" s="106" t="s">
        <v>393</v>
      </c>
      <c r="V79" s="108"/>
      <c r="W79" s="108"/>
      <c r="X79" s="112"/>
      <c r="Y79" s="108"/>
      <c r="Z79" s="108"/>
      <c r="AA79" s="113" t="s">
        <v>133</v>
      </c>
      <c r="AB79" s="112"/>
      <c r="AC79" s="200" t="s">
        <v>255</v>
      </c>
    </row>
    <row r="80" spans="1:29">
      <c r="A80" s="106" t="s">
        <v>1364</v>
      </c>
      <c r="B80" s="106" t="s">
        <v>1263</v>
      </c>
      <c r="C80" s="106" t="s">
        <v>1365</v>
      </c>
      <c r="D80" s="106" t="s">
        <v>1355</v>
      </c>
      <c r="E80" s="111" t="s">
        <v>1382</v>
      </c>
      <c r="F80" s="106" t="s">
        <v>384</v>
      </c>
      <c r="G80" s="109">
        <v>41718</v>
      </c>
      <c r="H80" s="110" t="s">
        <v>385</v>
      </c>
      <c r="I80" s="110" t="s">
        <v>385</v>
      </c>
      <c r="J80" s="109">
        <v>41743</v>
      </c>
      <c r="K80" s="106" t="s">
        <v>386</v>
      </c>
      <c r="L80" s="106" t="s">
        <v>428</v>
      </c>
      <c r="M80" s="106" t="s">
        <v>388</v>
      </c>
      <c r="N80" s="108" t="s">
        <v>429</v>
      </c>
      <c r="O80" s="108" t="s">
        <v>390</v>
      </c>
      <c r="P80" s="108" t="s">
        <v>434</v>
      </c>
      <c r="Q80" s="108" t="s">
        <v>132</v>
      </c>
      <c r="R80" s="106"/>
      <c r="S80" s="106"/>
      <c r="T80" s="106" t="s">
        <v>1449</v>
      </c>
      <c r="U80" s="106" t="s">
        <v>393</v>
      </c>
      <c r="V80" s="108"/>
      <c r="W80" s="108"/>
      <c r="X80" s="112"/>
      <c r="Y80" s="108"/>
      <c r="Z80" s="108"/>
      <c r="AA80" s="113" t="s">
        <v>133</v>
      </c>
      <c r="AB80" s="112"/>
      <c r="AC80" s="200" t="s">
        <v>255</v>
      </c>
    </row>
    <row r="81" spans="1:29">
      <c r="A81" s="106" t="s">
        <v>1364</v>
      </c>
      <c r="B81" s="106" t="s">
        <v>1263</v>
      </c>
      <c r="C81" s="106" t="s">
        <v>1365</v>
      </c>
      <c r="D81" s="106" t="s">
        <v>1355</v>
      </c>
      <c r="E81" s="111" t="s">
        <v>1382</v>
      </c>
      <c r="F81" s="106" t="s">
        <v>384</v>
      </c>
      <c r="G81" s="109">
        <v>41718</v>
      </c>
      <c r="H81" s="110" t="s">
        <v>385</v>
      </c>
      <c r="I81" s="110" t="s">
        <v>385</v>
      </c>
      <c r="J81" s="109">
        <v>41743</v>
      </c>
      <c r="K81" s="106" t="s">
        <v>386</v>
      </c>
      <c r="L81" s="106" t="s">
        <v>428</v>
      </c>
      <c r="M81" s="106" t="s">
        <v>388</v>
      </c>
      <c r="N81" s="108" t="s">
        <v>429</v>
      </c>
      <c r="O81" s="108" t="s">
        <v>390</v>
      </c>
      <c r="P81" s="108" t="s">
        <v>435</v>
      </c>
      <c r="Q81" s="108" t="s">
        <v>132</v>
      </c>
      <c r="R81" s="106"/>
      <c r="S81" s="106"/>
      <c r="T81" s="106" t="s">
        <v>1450</v>
      </c>
      <c r="U81" s="106" t="s">
        <v>393</v>
      </c>
      <c r="V81" s="108"/>
      <c r="W81" s="108"/>
      <c r="X81" s="112"/>
      <c r="Y81" s="108"/>
      <c r="Z81" s="108"/>
      <c r="AA81" s="113" t="s">
        <v>133</v>
      </c>
      <c r="AB81" s="112"/>
      <c r="AC81" s="200" t="s">
        <v>255</v>
      </c>
    </row>
    <row r="82" spans="1:29">
      <c r="A82" s="106" t="s">
        <v>1364</v>
      </c>
      <c r="B82" s="106" t="s">
        <v>1263</v>
      </c>
      <c r="C82" s="106" t="s">
        <v>1365</v>
      </c>
      <c r="D82" s="106" t="s">
        <v>1355</v>
      </c>
      <c r="E82" s="111" t="s">
        <v>1382</v>
      </c>
      <c r="F82" s="106" t="s">
        <v>384</v>
      </c>
      <c r="G82" s="109">
        <v>41718</v>
      </c>
      <c r="H82" s="110" t="s">
        <v>385</v>
      </c>
      <c r="I82" s="110" t="s">
        <v>385</v>
      </c>
      <c r="J82" s="109">
        <v>41743</v>
      </c>
      <c r="K82" s="106" t="s">
        <v>386</v>
      </c>
      <c r="L82" s="106" t="s">
        <v>428</v>
      </c>
      <c r="M82" s="106" t="s">
        <v>388</v>
      </c>
      <c r="N82" s="108" t="s">
        <v>429</v>
      </c>
      <c r="O82" s="108" t="s">
        <v>390</v>
      </c>
      <c r="P82" s="108" t="s">
        <v>436</v>
      </c>
      <c r="Q82" s="108" t="s">
        <v>132</v>
      </c>
      <c r="R82" s="106"/>
      <c r="S82" s="106"/>
      <c r="T82" s="106" t="s">
        <v>1451</v>
      </c>
      <c r="U82" s="106" t="s">
        <v>393</v>
      </c>
      <c r="V82" s="108"/>
      <c r="W82" s="108"/>
      <c r="X82" s="112"/>
      <c r="Y82" s="108"/>
      <c r="Z82" s="108"/>
      <c r="AA82" s="113" t="s">
        <v>133</v>
      </c>
      <c r="AB82" s="112"/>
      <c r="AC82" s="200" t="s">
        <v>255</v>
      </c>
    </row>
    <row r="83" spans="1:29">
      <c r="A83" s="106" t="s">
        <v>1364</v>
      </c>
      <c r="B83" s="106" t="s">
        <v>1263</v>
      </c>
      <c r="C83" s="106" t="s">
        <v>1365</v>
      </c>
      <c r="D83" s="106" t="s">
        <v>1355</v>
      </c>
      <c r="E83" s="111" t="s">
        <v>1382</v>
      </c>
      <c r="F83" s="106" t="s">
        <v>384</v>
      </c>
      <c r="G83" s="109">
        <v>41718</v>
      </c>
      <c r="H83" s="110" t="s">
        <v>385</v>
      </c>
      <c r="I83" s="110" t="s">
        <v>385</v>
      </c>
      <c r="J83" s="109">
        <v>41743</v>
      </c>
      <c r="K83" s="106" t="s">
        <v>386</v>
      </c>
      <c r="L83" s="106" t="s">
        <v>428</v>
      </c>
      <c r="M83" s="106" t="s">
        <v>388</v>
      </c>
      <c r="N83" s="108" t="s">
        <v>429</v>
      </c>
      <c r="O83" s="108" t="s">
        <v>390</v>
      </c>
      <c r="P83" s="108" t="s">
        <v>437</v>
      </c>
      <c r="Q83" s="108" t="s">
        <v>132</v>
      </c>
      <c r="R83" s="106"/>
      <c r="S83" s="106"/>
      <c r="T83" s="106" t="s">
        <v>1452</v>
      </c>
      <c r="U83" s="106" t="s">
        <v>393</v>
      </c>
      <c r="V83" s="108"/>
      <c r="W83" s="108"/>
      <c r="X83" s="112"/>
      <c r="Y83" s="108"/>
      <c r="Z83" s="108"/>
      <c r="AA83" s="113" t="s">
        <v>133</v>
      </c>
      <c r="AB83" s="112"/>
      <c r="AC83" s="200" t="s">
        <v>255</v>
      </c>
    </row>
    <row r="84" spans="1:29">
      <c r="A84" s="106" t="s">
        <v>1364</v>
      </c>
      <c r="B84" s="106" t="s">
        <v>1263</v>
      </c>
      <c r="C84" s="106" t="s">
        <v>1365</v>
      </c>
      <c r="D84" s="106" t="s">
        <v>1355</v>
      </c>
      <c r="E84" s="111" t="s">
        <v>1382</v>
      </c>
      <c r="F84" s="106" t="s">
        <v>384</v>
      </c>
      <c r="G84" s="109">
        <v>41718</v>
      </c>
      <c r="H84" s="110" t="s">
        <v>385</v>
      </c>
      <c r="I84" s="110" t="s">
        <v>385</v>
      </c>
      <c r="J84" s="109">
        <v>41743</v>
      </c>
      <c r="K84" s="106" t="s">
        <v>386</v>
      </c>
      <c r="L84" s="106" t="s">
        <v>428</v>
      </c>
      <c r="M84" s="106" t="s">
        <v>388</v>
      </c>
      <c r="N84" s="108" t="s">
        <v>429</v>
      </c>
      <c r="O84" s="108" t="s">
        <v>390</v>
      </c>
      <c r="P84" s="108" t="s">
        <v>438</v>
      </c>
      <c r="Q84" s="108" t="s">
        <v>132</v>
      </c>
      <c r="R84" s="106"/>
      <c r="S84" s="106"/>
      <c r="T84" s="106" t="s">
        <v>1435</v>
      </c>
      <c r="U84" s="106" t="s">
        <v>393</v>
      </c>
      <c r="V84" s="108"/>
      <c r="W84" s="108"/>
      <c r="X84" s="112"/>
      <c r="Y84" s="108"/>
      <c r="Z84" s="108"/>
      <c r="AA84" s="113" t="s">
        <v>133</v>
      </c>
      <c r="AB84" s="112"/>
      <c r="AC84" s="200" t="s">
        <v>255</v>
      </c>
    </row>
    <row r="85" spans="1:29">
      <c r="A85" s="106" t="s">
        <v>1364</v>
      </c>
      <c r="B85" s="106" t="s">
        <v>1263</v>
      </c>
      <c r="C85" s="106" t="s">
        <v>1365</v>
      </c>
      <c r="D85" s="106" t="s">
        <v>1358</v>
      </c>
      <c r="E85" s="111" t="s">
        <v>1384</v>
      </c>
      <c r="F85" s="106" t="s">
        <v>384</v>
      </c>
      <c r="G85" s="109">
        <v>41718</v>
      </c>
      <c r="H85" s="110" t="s">
        <v>385</v>
      </c>
      <c r="I85" s="110" t="s">
        <v>385</v>
      </c>
      <c r="J85" s="109">
        <v>41743</v>
      </c>
      <c r="K85" s="106" t="s">
        <v>386</v>
      </c>
      <c r="L85" s="106" t="s">
        <v>428</v>
      </c>
      <c r="M85" s="106" t="s">
        <v>388</v>
      </c>
      <c r="N85" s="108" t="s">
        <v>429</v>
      </c>
      <c r="O85" s="108" t="s">
        <v>390</v>
      </c>
      <c r="P85" s="108" t="s">
        <v>430</v>
      </c>
      <c r="Q85" s="108" t="s">
        <v>132</v>
      </c>
      <c r="R85" s="106"/>
      <c r="S85" s="106"/>
      <c r="T85" s="106" t="s">
        <v>1043</v>
      </c>
      <c r="U85" s="106" t="s">
        <v>393</v>
      </c>
      <c r="V85" s="108"/>
      <c r="W85" s="108"/>
      <c r="X85" s="112"/>
      <c r="Y85" s="108"/>
      <c r="Z85" s="108"/>
      <c r="AA85" s="113" t="s">
        <v>133</v>
      </c>
      <c r="AB85" s="112"/>
      <c r="AC85" s="200" t="s">
        <v>259</v>
      </c>
    </row>
    <row r="86" spans="1:29">
      <c r="A86" s="106" t="s">
        <v>1364</v>
      </c>
      <c r="B86" s="106" t="s">
        <v>1263</v>
      </c>
      <c r="C86" s="106" t="s">
        <v>1365</v>
      </c>
      <c r="D86" s="106" t="s">
        <v>1358</v>
      </c>
      <c r="E86" s="111" t="s">
        <v>1384</v>
      </c>
      <c r="F86" s="106" t="s">
        <v>384</v>
      </c>
      <c r="G86" s="109">
        <v>41718</v>
      </c>
      <c r="H86" s="110" t="s">
        <v>385</v>
      </c>
      <c r="I86" s="110" t="s">
        <v>385</v>
      </c>
      <c r="J86" s="109">
        <v>41743</v>
      </c>
      <c r="K86" s="106" t="s">
        <v>386</v>
      </c>
      <c r="L86" s="106" t="s">
        <v>428</v>
      </c>
      <c r="M86" s="106" t="s">
        <v>388</v>
      </c>
      <c r="N86" s="108" t="s">
        <v>429</v>
      </c>
      <c r="O86" s="108" t="s">
        <v>390</v>
      </c>
      <c r="P86" s="108" t="s">
        <v>431</v>
      </c>
      <c r="Q86" s="108" t="s">
        <v>132</v>
      </c>
      <c r="R86" s="106"/>
      <c r="S86" s="106"/>
      <c r="T86" s="106" t="s">
        <v>1453</v>
      </c>
      <c r="U86" s="106" t="s">
        <v>393</v>
      </c>
      <c r="V86" s="108"/>
      <c r="W86" s="108"/>
      <c r="X86" s="112"/>
      <c r="Y86" s="108"/>
      <c r="Z86" s="108"/>
      <c r="AA86" s="113" t="s">
        <v>133</v>
      </c>
      <c r="AB86" s="112"/>
      <c r="AC86" s="200" t="s">
        <v>259</v>
      </c>
    </row>
    <row r="87" spans="1:29">
      <c r="A87" s="106" t="s">
        <v>1364</v>
      </c>
      <c r="B87" s="106" t="s">
        <v>1263</v>
      </c>
      <c r="C87" s="106" t="s">
        <v>1365</v>
      </c>
      <c r="D87" s="106" t="s">
        <v>1358</v>
      </c>
      <c r="E87" s="111" t="s">
        <v>1384</v>
      </c>
      <c r="F87" s="106" t="s">
        <v>384</v>
      </c>
      <c r="G87" s="109">
        <v>41718</v>
      </c>
      <c r="H87" s="110" t="s">
        <v>385</v>
      </c>
      <c r="I87" s="110" t="s">
        <v>385</v>
      </c>
      <c r="J87" s="109">
        <v>41743</v>
      </c>
      <c r="K87" s="106" t="s">
        <v>386</v>
      </c>
      <c r="L87" s="106" t="s">
        <v>428</v>
      </c>
      <c r="M87" s="106" t="s">
        <v>388</v>
      </c>
      <c r="N87" s="108" t="s">
        <v>429</v>
      </c>
      <c r="O87" s="108" t="s">
        <v>390</v>
      </c>
      <c r="P87" s="108" t="s">
        <v>432</v>
      </c>
      <c r="Q87" s="108" t="s">
        <v>132</v>
      </c>
      <c r="R87" s="106"/>
      <c r="S87" s="106"/>
      <c r="T87" s="106" t="s">
        <v>1454</v>
      </c>
      <c r="U87" s="106" t="s">
        <v>393</v>
      </c>
      <c r="V87" s="108"/>
      <c r="W87" s="108"/>
      <c r="X87" s="112"/>
      <c r="Y87" s="108"/>
      <c r="Z87" s="108"/>
      <c r="AA87" s="113" t="s">
        <v>133</v>
      </c>
      <c r="AB87" s="112"/>
      <c r="AC87" s="200" t="s">
        <v>259</v>
      </c>
    </row>
    <row r="88" spans="1:29">
      <c r="A88" s="106" t="s">
        <v>1364</v>
      </c>
      <c r="B88" s="106" t="s">
        <v>1263</v>
      </c>
      <c r="C88" s="106" t="s">
        <v>1365</v>
      </c>
      <c r="D88" s="106" t="s">
        <v>1358</v>
      </c>
      <c r="E88" s="111" t="s">
        <v>1384</v>
      </c>
      <c r="F88" s="106" t="s">
        <v>384</v>
      </c>
      <c r="G88" s="109">
        <v>41718</v>
      </c>
      <c r="H88" s="110" t="s">
        <v>385</v>
      </c>
      <c r="I88" s="110" t="s">
        <v>385</v>
      </c>
      <c r="J88" s="109">
        <v>41743</v>
      </c>
      <c r="K88" s="106" t="s">
        <v>386</v>
      </c>
      <c r="L88" s="106" t="s">
        <v>428</v>
      </c>
      <c r="M88" s="106" t="s">
        <v>388</v>
      </c>
      <c r="N88" s="108" t="s">
        <v>429</v>
      </c>
      <c r="O88" s="108" t="s">
        <v>390</v>
      </c>
      <c r="P88" s="108" t="s">
        <v>433</v>
      </c>
      <c r="Q88" s="108" t="s">
        <v>132</v>
      </c>
      <c r="R88" s="106"/>
      <c r="S88" s="106"/>
      <c r="T88" s="106" t="s">
        <v>1047</v>
      </c>
      <c r="U88" s="106" t="s">
        <v>393</v>
      </c>
      <c r="V88" s="108"/>
      <c r="W88" s="108"/>
      <c r="X88" s="112"/>
      <c r="Y88" s="108"/>
      <c r="Z88" s="108"/>
      <c r="AA88" s="113" t="s">
        <v>133</v>
      </c>
      <c r="AB88" s="112"/>
      <c r="AC88" s="200" t="s">
        <v>259</v>
      </c>
    </row>
    <row r="89" spans="1:29">
      <c r="A89" s="106" t="s">
        <v>1364</v>
      </c>
      <c r="B89" s="106" t="s">
        <v>1263</v>
      </c>
      <c r="C89" s="106" t="s">
        <v>1365</v>
      </c>
      <c r="D89" s="106" t="s">
        <v>1358</v>
      </c>
      <c r="E89" s="111" t="s">
        <v>1384</v>
      </c>
      <c r="F89" s="106" t="s">
        <v>384</v>
      </c>
      <c r="G89" s="109">
        <v>41718</v>
      </c>
      <c r="H89" s="110" t="s">
        <v>385</v>
      </c>
      <c r="I89" s="110" t="s">
        <v>385</v>
      </c>
      <c r="J89" s="109">
        <v>41743</v>
      </c>
      <c r="K89" s="106" t="s">
        <v>386</v>
      </c>
      <c r="L89" s="106" t="s">
        <v>428</v>
      </c>
      <c r="M89" s="106" t="s">
        <v>388</v>
      </c>
      <c r="N89" s="108" t="s">
        <v>429</v>
      </c>
      <c r="O89" s="108" t="s">
        <v>390</v>
      </c>
      <c r="P89" s="108" t="s">
        <v>434</v>
      </c>
      <c r="Q89" s="108" t="s">
        <v>132</v>
      </c>
      <c r="R89" s="106"/>
      <c r="S89" s="106"/>
      <c r="T89" s="106" t="s">
        <v>1453</v>
      </c>
      <c r="U89" s="106" t="s">
        <v>393</v>
      </c>
      <c r="V89" s="108"/>
      <c r="W89" s="108"/>
      <c r="X89" s="112"/>
      <c r="Y89" s="108"/>
      <c r="Z89" s="108"/>
      <c r="AA89" s="113" t="s">
        <v>133</v>
      </c>
      <c r="AB89" s="112"/>
      <c r="AC89" s="200" t="s">
        <v>259</v>
      </c>
    </row>
    <row r="90" spans="1:29">
      <c r="A90" s="106" t="s">
        <v>1364</v>
      </c>
      <c r="B90" s="106" t="s">
        <v>1263</v>
      </c>
      <c r="C90" s="106" t="s">
        <v>1365</v>
      </c>
      <c r="D90" s="106" t="s">
        <v>1358</v>
      </c>
      <c r="E90" s="111" t="s">
        <v>1384</v>
      </c>
      <c r="F90" s="106" t="s">
        <v>384</v>
      </c>
      <c r="G90" s="109">
        <v>41718</v>
      </c>
      <c r="H90" s="110" t="s">
        <v>385</v>
      </c>
      <c r="I90" s="110" t="s">
        <v>385</v>
      </c>
      <c r="J90" s="109">
        <v>41743</v>
      </c>
      <c r="K90" s="106" t="s">
        <v>386</v>
      </c>
      <c r="L90" s="106" t="s">
        <v>428</v>
      </c>
      <c r="M90" s="106" t="s">
        <v>388</v>
      </c>
      <c r="N90" s="108" t="s">
        <v>429</v>
      </c>
      <c r="O90" s="108" t="s">
        <v>390</v>
      </c>
      <c r="P90" s="108" t="s">
        <v>435</v>
      </c>
      <c r="Q90" s="108" t="s">
        <v>132</v>
      </c>
      <c r="R90" s="106"/>
      <c r="S90" s="106"/>
      <c r="T90" s="106" t="s">
        <v>1455</v>
      </c>
      <c r="U90" s="106" t="s">
        <v>393</v>
      </c>
      <c r="V90" s="108"/>
      <c r="W90" s="108"/>
      <c r="X90" s="112"/>
      <c r="Y90" s="108"/>
      <c r="Z90" s="108"/>
      <c r="AA90" s="113" t="s">
        <v>133</v>
      </c>
      <c r="AB90" s="112"/>
      <c r="AC90" s="200" t="s">
        <v>259</v>
      </c>
    </row>
    <row r="91" spans="1:29">
      <c r="A91" s="106" t="s">
        <v>1364</v>
      </c>
      <c r="B91" s="106" t="s">
        <v>1263</v>
      </c>
      <c r="C91" s="106" t="s">
        <v>1365</v>
      </c>
      <c r="D91" s="106" t="s">
        <v>1358</v>
      </c>
      <c r="E91" s="111" t="s">
        <v>1384</v>
      </c>
      <c r="F91" s="106" t="s">
        <v>384</v>
      </c>
      <c r="G91" s="109">
        <v>41718</v>
      </c>
      <c r="H91" s="110" t="s">
        <v>385</v>
      </c>
      <c r="I91" s="110" t="s">
        <v>385</v>
      </c>
      <c r="J91" s="109">
        <v>41743</v>
      </c>
      <c r="K91" s="106" t="s">
        <v>386</v>
      </c>
      <c r="L91" s="106" t="s">
        <v>428</v>
      </c>
      <c r="M91" s="106" t="s">
        <v>388</v>
      </c>
      <c r="N91" s="108" t="s">
        <v>429</v>
      </c>
      <c r="O91" s="108" t="s">
        <v>390</v>
      </c>
      <c r="P91" s="108" t="s">
        <v>436</v>
      </c>
      <c r="Q91" s="108" t="s">
        <v>132</v>
      </c>
      <c r="R91" s="106"/>
      <c r="S91" s="106"/>
      <c r="T91" s="106" t="s">
        <v>1456</v>
      </c>
      <c r="U91" s="106" t="s">
        <v>393</v>
      </c>
      <c r="V91" s="108"/>
      <c r="W91" s="108"/>
      <c r="X91" s="112"/>
      <c r="Y91" s="108"/>
      <c r="Z91" s="108"/>
      <c r="AA91" s="113" t="s">
        <v>133</v>
      </c>
      <c r="AB91" s="112"/>
      <c r="AC91" s="200" t="s">
        <v>259</v>
      </c>
    </row>
    <row r="92" spans="1:29">
      <c r="A92" s="106" t="s">
        <v>1364</v>
      </c>
      <c r="B92" s="106" t="s">
        <v>1263</v>
      </c>
      <c r="C92" s="106" t="s">
        <v>1365</v>
      </c>
      <c r="D92" s="106" t="s">
        <v>1358</v>
      </c>
      <c r="E92" s="111" t="s">
        <v>1384</v>
      </c>
      <c r="F92" s="106" t="s">
        <v>384</v>
      </c>
      <c r="G92" s="109">
        <v>41718</v>
      </c>
      <c r="H92" s="110" t="s">
        <v>385</v>
      </c>
      <c r="I92" s="110" t="s">
        <v>385</v>
      </c>
      <c r="J92" s="109">
        <v>41743</v>
      </c>
      <c r="K92" s="106" t="s">
        <v>386</v>
      </c>
      <c r="L92" s="106" t="s">
        <v>428</v>
      </c>
      <c r="M92" s="106" t="s">
        <v>388</v>
      </c>
      <c r="N92" s="108" t="s">
        <v>429</v>
      </c>
      <c r="O92" s="108" t="s">
        <v>390</v>
      </c>
      <c r="P92" s="108" t="s">
        <v>437</v>
      </c>
      <c r="Q92" s="108" t="s">
        <v>132</v>
      </c>
      <c r="R92" s="106"/>
      <c r="S92" s="106"/>
      <c r="T92" s="106" t="s">
        <v>1457</v>
      </c>
      <c r="U92" s="106" t="s">
        <v>393</v>
      </c>
      <c r="V92" s="108"/>
      <c r="W92" s="108"/>
      <c r="X92" s="112"/>
      <c r="Y92" s="108"/>
      <c r="Z92" s="108"/>
      <c r="AA92" s="113" t="s">
        <v>133</v>
      </c>
      <c r="AB92" s="112"/>
      <c r="AC92" s="200" t="s">
        <v>259</v>
      </c>
    </row>
    <row r="93" spans="1:29">
      <c r="A93" s="106" t="s">
        <v>1364</v>
      </c>
      <c r="B93" s="106" t="s">
        <v>1263</v>
      </c>
      <c r="C93" s="106" t="s">
        <v>1365</v>
      </c>
      <c r="D93" s="106" t="s">
        <v>1358</v>
      </c>
      <c r="E93" s="111" t="s">
        <v>1384</v>
      </c>
      <c r="F93" s="106" t="s">
        <v>384</v>
      </c>
      <c r="G93" s="109">
        <v>41718</v>
      </c>
      <c r="H93" s="110" t="s">
        <v>385</v>
      </c>
      <c r="I93" s="110" t="s">
        <v>385</v>
      </c>
      <c r="J93" s="109">
        <v>41743</v>
      </c>
      <c r="K93" s="106" t="s">
        <v>386</v>
      </c>
      <c r="L93" s="106" t="s">
        <v>428</v>
      </c>
      <c r="M93" s="106" t="s">
        <v>388</v>
      </c>
      <c r="N93" s="108" t="s">
        <v>429</v>
      </c>
      <c r="O93" s="108" t="s">
        <v>390</v>
      </c>
      <c r="P93" s="108" t="s">
        <v>438</v>
      </c>
      <c r="Q93" s="108" t="s">
        <v>132</v>
      </c>
      <c r="R93" s="106"/>
      <c r="S93" s="106"/>
      <c r="T93" s="106" t="s">
        <v>1458</v>
      </c>
      <c r="U93" s="106" t="s">
        <v>393</v>
      </c>
      <c r="V93" s="108"/>
      <c r="W93" s="108"/>
      <c r="X93" s="112"/>
      <c r="Y93" s="108"/>
      <c r="Z93" s="108"/>
      <c r="AA93" s="113" t="s">
        <v>133</v>
      </c>
      <c r="AB93" s="112"/>
      <c r="AC93" s="200" t="s">
        <v>259</v>
      </c>
    </row>
    <row r="94" spans="1:29">
      <c r="A94" s="106" t="s">
        <v>1364</v>
      </c>
      <c r="B94" s="106" t="s">
        <v>1263</v>
      </c>
      <c r="C94" s="106" t="s">
        <v>1365</v>
      </c>
      <c r="D94" s="106" t="s">
        <v>1361</v>
      </c>
      <c r="E94" s="111" t="s">
        <v>1386</v>
      </c>
      <c r="F94" s="106" t="s">
        <v>384</v>
      </c>
      <c r="G94" s="109">
        <v>41654</v>
      </c>
      <c r="H94" s="110" t="s">
        <v>385</v>
      </c>
      <c r="I94" s="110" t="s">
        <v>385</v>
      </c>
      <c r="J94" s="109">
        <v>41743</v>
      </c>
      <c r="K94" s="106" t="s">
        <v>386</v>
      </c>
      <c r="L94" s="106" t="s">
        <v>428</v>
      </c>
      <c r="M94" s="106" t="s">
        <v>388</v>
      </c>
      <c r="N94" s="108" t="s">
        <v>429</v>
      </c>
      <c r="O94" s="108" t="s">
        <v>390</v>
      </c>
      <c r="P94" s="108" t="s">
        <v>430</v>
      </c>
      <c r="Q94" s="108" t="s">
        <v>132</v>
      </c>
      <c r="R94" s="106"/>
      <c r="S94" s="106"/>
      <c r="T94" s="106" t="s">
        <v>1459</v>
      </c>
      <c r="U94" s="106" t="s">
        <v>393</v>
      </c>
      <c r="V94" s="108"/>
      <c r="W94" s="108"/>
      <c r="X94" s="112"/>
      <c r="Y94" s="108"/>
      <c r="Z94" s="108"/>
      <c r="AA94" s="113" t="s">
        <v>133</v>
      </c>
      <c r="AB94" s="112"/>
      <c r="AC94" s="200" t="s">
        <v>251</v>
      </c>
    </row>
    <row r="95" spans="1:29">
      <c r="A95" s="106" t="s">
        <v>1364</v>
      </c>
      <c r="B95" s="106" t="s">
        <v>1263</v>
      </c>
      <c r="C95" s="106" t="s">
        <v>1365</v>
      </c>
      <c r="D95" s="106" t="s">
        <v>1361</v>
      </c>
      <c r="E95" s="111" t="s">
        <v>1386</v>
      </c>
      <c r="F95" s="106" t="s">
        <v>384</v>
      </c>
      <c r="G95" s="109">
        <v>41654</v>
      </c>
      <c r="H95" s="110" t="s">
        <v>385</v>
      </c>
      <c r="I95" s="110" t="s">
        <v>385</v>
      </c>
      <c r="J95" s="109">
        <v>41743</v>
      </c>
      <c r="K95" s="106" t="s">
        <v>386</v>
      </c>
      <c r="L95" s="106" t="s">
        <v>428</v>
      </c>
      <c r="M95" s="106" t="s">
        <v>388</v>
      </c>
      <c r="N95" s="108" t="s">
        <v>429</v>
      </c>
      <c r="O95" s="108" t="s">
        <v>390</v>
      </c>
      <c r="P95" s="108" t="s">
        <v>431</v>
      </c>
      <c r="Q95" s="108" t="s">
        <v>132</v>
      </c>
      <c r="R95" s="106"/>
      <c r="S95" s="106"/>
      <c r="T95" s="106" t="s">
        <v>1460</v>
      </c>
      <c r="U95" s="106" t="s">
        <v>393</v>
      </c>
      <c r="V95" s="108"/>
      <c r="W95" s="108"/>
      <c r="X95" s="112"/>
      <c r="Y95" s="108"/>
      <c r="Z95" s="108"/>
      <c r="AA95" s="113" t="s">
        <v>133</v>
      </c>
      <c r="AB95" s="112"/>
      <c r="AC95" s="200" t="s">
        <v>251</v>
      </c>
    </row>
    <row r="96" spans="1:29">
      <c r="A96" s="106" t="s">
        <v>1364</v>
      </c>
      <c r="B96" s="106" t="s">
        <v>1263</v>
      </c>
      <c r="C96" s="106" t="s">
        <v>1365</v>
      </c>
      <c r="D96" s="106" t="s">
        <v>1361</v>
      </c>
      <c r="E96" s="111" t="s">
        <v>1386</v>
      </c>
      <c r="F96" s="106" t="s">
        <v>384</v>
      </c>
      <c r="G96" s="109">
        <v>41654</v>
      </c>
      <c r="H96" s="110" t="s">
        <v>385</v>
      </c>
      <c r="I96" s="110" t="s">
        <v>385</v>
      </c>
      <c r="J96" s="109">
        <v>41743</v>
      </c>
      <c r="K96" s="106" t="s">
        <v>386</v>
      </c>
      <c r="L96" s="106" t="s">
        <v>428</v>
      </c>
      <c r="M96" s="106" t="s">
        <v>388</v>
      </c>
      <c r="N96" s="108" t="s">
        <v>429</v>
      </c>
      <c r="O96" s="108" t="s">
        <v>390</v>
      </c>
      <c r="P96" s="108" t="s">
        <v>432</v>
      </c>
      <c r="Q96" s="108" t="s">
        <v>132</v>
      </c>
      <c r="R96" s="106"/>
      <c r="S96" s="106"/>
      <c r="T96" s="106" t="s">
        <v>1461</v>
      </c>
      <c r="U96" s="106" t="s">
        <v>393</v>
      </c>
      <c r="V96" s="108"/>
      <c r="W96" s="108"/>
      <c r="X96" s="112"/>
      <c r="Y96" s="108"/>
      <c r="Z96" s="108"/>
      <c r="AA96" s="113" t="s">
        <v>133</v>
      </c>
      <c r="AB96" s="112"/>
      <c r="AC96" s="200" t="s">
        <v>251</v>
      </c>
    </row>
    <row r="97" spans="1:29">
      <c r="A97" s="106" t="s">
        <v>1364</v>
      </c>
      <c r="B97" s="106" t="s">
        <v>1263</v>
      </c>
      <c r="C97" s="106" t="s">
        <v>1365</v>
      </c>
      <c r="D97" s="106" t="s">
        <v>1361</v>
      </c>
      <c r="E97" s="111" t="s">
        <v>1386</v>
      </c>
      <c r="F97" s="106" t="s">
        <v>384</v>
      </c>
      <c r="G97" s="109">
        <v>41654</v>
      </c>
      <c r="H97" s="110" t="s">
        <v>385</v>
      </c>
      <c r="I97" s="110" t="s">
        <v>385</v>
      </c>
      <c r="J97" s="109">
        <v>41743</v>
      </c>
      <c r="K97" s="106" t="s">
        <v>386</v>
      </c>
      <c r="L97" s="106" t="s">
        <v>428</v>
      </c>
      <c r="M97" s="106" t="s">
        <v>388</v>
      </c>
      <c r="N97" s="108" t="s">
        <v>429</v>
      </c>
      <c r="O97" s="108" t="s">
        <v>390</v>
      </c>
      <c r="P97" s="108" t="s">
        <v>433</v>
      </c>
      <c r="Q97" s="108" t="s">
        <v>132</v>
      </c>
      <c r="R97" s="106"/>
      <c r="S97" s="106"/>
      <c r="T97" s="106" t="s">
        <v>1462</v>
      </c>
      <c r="U97" s="106" t="s">
        <v>393</v>
      </c>
      <c r="V97" s="108"/>
      <c r="W97" s="108"/>
      <c r="X97" s="112"/>
      <c r="Y97" s="108"/>
      <c r="Z97" s="108"/>
      <c r="AA97" s="113" t="s">
        <v>133</v>
      </c>
      <c r="AB97" s="112"/>
      <c r="AC97" s="200" t="s">
        <v>251</v>
      </c>
    </row>
    <row r="98" spans="1:29">
      <c r="A98" s="106" t="s">
        <v>1364</v>
      </c>
      <c r="B98" s="106" t="s">
        <v>1263</v>
      </c>
      <c r="C98" s="106" t="s">
        <v>1365</v>
      </c>
      <c r="D98" s="106" t="s">
        <v>1361</v>
      </c>
      <c r="E98" s="111" t="s">
        <v>1386</v>
      </c>
      <c r="F98" s="106" t="s">
        <v>384</v>
      </c>
      <c r="G98" s="109">
        <v>41654</v>
      </c>
      <c r="H98" s="110" t="s">
        <v>385</v>
      </c>
      <c r="I98" s="110" t="s">
        <v>385</v>
      </c>
      <c r="J98" s="109">
        <v>41743</v>
      </c>
      <c r="K98" s="106" t="s">
        <v>386</v>
      </c>
      <c r="L98" s="106" t="s">
        <v>428</v>
      </c>
      <c r="M98" s="106" t="s">
        <v>388</v>
      </c>
      <c r="N98" s="108" t="s">
        <v>429</v>
      </c>
      <c r="O98" s="108" t="s">
        <v>390</v>
      </c>
      <c r="P98" s="108" t="s">
        <v>434</v>
      </c>
      <c r="Q98" s="108" t="s">
        <v>132</v>
      </c>
      <c r="R98" s="106"/>
      <c r="S98" s="106"/>
      <c r="T98" s="106" t="s">
        <v>1463</v>
      </c>
      <c r="U98" s="106" t="s">
        <v>393</v>
      </c>
      <c r="V98" s="108"/>
      <c r="W98" s="108"/>
      <c r="X98" s="112"/>
      <c r="Y98" s="108"/>
      <c r="Z98" s="108"/>
      <c r="AA98" s="113" t="s">
        <v>133</v>
      </c>
      <c r="AB98" s="112"/>
      <c r="AC98" s="200" t="s">
        <v>251</v>
      </c>
    </row>
    <row r="99" spans="1:29">
      <c r="A99" s="106" t="s">
        <v>1364</v>
      </c>
      <c r="B99" s="106" t="s">
        <v>1263</v>
      </c>
      <c r="C99" s="106" t="s">
        <v>1365</v>
      </c>
      <c r="D99" s="106" t="s">
        <v>1361</v>
      </c>
      <c r="E99" s="111" t="s">
        <v>1386</v>
      </c>
      <c r="F99" s="106" t="s">
        <v>384</v>
      </c>
      <c r="G99" s="109">
        <v>41654</v>
      </c>
      <c r="H99" s="110" t="s">
        <v>385</v>
      </c>
      <c r="I99" s="110" t="s">
        <v>385</v>
      </c>
      <c r="J99" s="109">
        <v>41743</v>
      </c>
      <c r="K99" s="106" t="s">
        <v>386</v>
      </c>
      <c r="L99" s="106" t="s">
        <v>428</v>
      </c>
      <c r="M99" s="106" t="s">
        <v>388</v>
      </c>
      <c r="N99" s="108" t="s">
        <v>429</v>
      </c>
      <c r="O99" s="108" t="s">
        <v>390</v>
      </c>
      <c r="P99" s="108" t="s">
        <v>435</v>
      </c>
      <c r="Q99" s="108" t="s">
        <v>132</v>
      </c>
      <c r="R99" s="106"/>
      <c r="S99" s="106"/>
      <c r="T99" s="106" t="s">
        <v>1464</v>
      </c>
      <c r="U99" s="106" t="s">
        <v>393</v>
      </c>
      <c r="V99" s="108"/>
      <c r="W99" s="108"/>
      <c r="X99" s="112"/>
      <c r="Y99" s="108"/>
      <c r="Z99" s="108"/>
      <c r="AA99" s="113" t="s">
        <v>133</v>
      </c>
      <c r="AB99" s="112"/>
      <c r="AC99" s="200" t="s">
        <v>251</v>
      </c>
    </row>
    <row r="100" spans="1:29">
      <c r="A100" s="106" t="s">
        <v>1364</v>
      </c>
      <c r="B100" s="106" t="s">
        <v>1263</v>
      </c>
      <c r="C100" s="106" t="s">
        <v>1365</v>
      </c>
      <c r="D100" s="106" t="s">
        <v>1361</v>
      </c>
      <c r="E100" s="111" t="s">
        <v>1386</v>
      </c>
      <c r="F100" s="106" t="s">
        <v>384</v>
      </c>
      <c r="G100" s="109">
        <v>41654</v>
      </c>
      <c r="H100" s="110" t="s">
        <v>385</v>
      </c>
      <c r="I100" s="110" t="s">
        <v>385</v>
      </c>
      <c r="J100" s="109">
        <v>41743</v>
      </c>
      <c r="K100" s="106" t="s">
        <v>386</v>
      </c>
      <c r="L100" s="106" t="s">
        <v>428</v>
      </c>
      <c r="M100" s="106" t="s">
        <v>388</v>
      </c>
      <c r="N100" s="108" t="s">
        <v>429</v>
      </c>
      <c r="O100" s="108" t="s">
        <v>390</v>
      </c>
      <c r="P100" s="108" t="s">
        <v>436</v>
      </c>
      <c r="Q100" s="108" t="s">
        <v>132</v>
      </c>
      <c r="R100" s="106"/>
      <c r="S100" s="106"/>
      <c r="T100" s="106" t="s">
        <v>688</v>
      </c>
      <c r="U100" s="106" t="s">
        <v>393</v>
      </c>
      <c r="V100" s="108"/>
      <c r="W100" s="108"/>
      <c r="X100" s="112"/>
      <c r="Y100" s="108"/>
      <c r="Z100" s="108"/>
      <c r="AA100" s="113" t="s">
        <v>133</v>
      </c>
      <c r="AB100" s="112"/>
      <c r="AC100" s="200" t="s">
        <v>251</v>
      </c>
    </row>
    <row r="101" spans="1:29">
      <c r="A101" s="106" t="s">
        <v>1364</v>
      </c>
      <c r="B101" s="106" t="s">
        <v>1263</v>
      </c>
      <c r="C101" s="106" t="s">
        <v>1365</v>
      </c>
      <c r="D101" s="106" t="s">
        <v>1361</v>
      </c>
      <c r="E101" s="111" t="s">
        <v>1386</v>
      </c>
      <c r="F101" s="106" t="s">
        <v>384</v>
      </c>
      <c r="G101" s="109">
        <v>41654</v>
      </c>
      <c r="H101" s="110" t="s">
        <v>385</v>
      </c>
      <c r="I101" s="110" t="s">
        <v>385</v>
      </c>
      <c r="J101" s="109">
        <v>41743</v>
      </c>
      <c r="K101" s="106" t="s">
        <v>386</v>
      </c>
      <c r="L101" s="106" t="s">
        <v>428</v>
      </c>
      <c r="M101" s="106" t="s">
        <v>388</v>
      </c>
      <c r="N101" s="108" t="s">
        <v>429</v>
      </c>
      <c r="O101" s="108" t="s">
        <v>390</v>
      </c>
      <c r="P101" s="108" t="s">
        <v>437</v>
      </c>
      <c r="Q101" s="108" t="s">
        <v>132</v>
      </c>
      <c r="R101" s="106"/>
      <c r="S101" s="106"/>
      <c r="T101" s="106" t="s">
        <v>1465</v>
      </c>
      <c r="U101" s="106" t="s">
        <v>393</v>
      </c>
      <c r="V101" s="108"/>
      <c r="W101" s="108"/>
      <c r="X101" s="112"/>
      <c r="Y101" s="108"/>
      <c r="Z101" s="108"/>
      <c r="AA101" s="113" t="s">
        <v>133</v>
      </c>
      <c r="AB101" s="112"/>
      <c r="AC101" s="200" t="s">
        <v>251</v>
      </c>
    </row>
    <row r="102" spans="1:29">
      <c r="A102" s="106" t="s">
        <v>1364</v>
      </c>
      <c r="B102" s="106" t="s">
        <v>1263</v>
      </c>
      <c r="C102" s="106" t="s">
        <v>1365</v>
      </c>
      <c r="D102" s="106" t="s">
        <v>1361</v>
      </c>
      <c r="E102" s="111" t="s">
        <v>1386</v>
      </c>
      <c r="F102" s="106" t="s">
        <v>384</v>
      </c>
      <c r="G102" s="109">
        <v>41654</v>
      </c>
      <c r="H102" s="110" t="s">
        <v>385</v>
      </c>
      <c r="I102" s="110" t="s">
        <v>385</v>
      </c>
      <c r="J102" s="109">
        <v>41743</v>
      </c>
      <c r="K102" s="106" t="s">
        <v>386</v>
      </c>
      <c r="L102" s="106" t="s">
        <v>428</v>
      </c>
      <c r="M102" s="106" t="s">
        <v>388</v>
      </c>
      <c r="N102" s="108" t="s">
        <v>429</v>
      </c>
      <c r="O102" s="108" t="s">
        <v>390</v>
      </c>
      <c r="P102" s="108" t="s">
        <v>438</v>
      </c>
      <c r="Q102" s="108" t="s">
        <v>132</v>
      </c>
      <c r="R102" s="106"/>
      <c r="S102" s="106"/>
      <c r="T102" s="106" t="s">
        <v>1035</v>
      </c>
      <c r="U102" s="106" t="s">
        <v>393</v>
      </c>
      <c r="V102" s="108"/>
      <c r="W102" s="108"/>
      <c r="X102" s="112"/>
      <c r="Y102" s="108"/>
      <c r="Z102" s="108"/>
      <c r="AA102" s="113" t="s">
        <v>133</v>
      </c>
      <c r="AB102" s="112"/>
      <c r="AC102" s="200" t="s">
        <v>251</v>
      </c>
    </row>
    <row r="103" spans="1:29">
      <c r="E103" s="198"/>
    </row>
  </sheetData>
  <pageMargins left="0.25" right="0.25" top="1" bottom="1" header="0.5" footer="0.5"/>
  <pageSetup orientation="landscape" horizontalDpi="4294967292" verticalDpi="4294967292" r:id="rId1"/>
  <headerFooter alignWithMargins="0">
    <oddHeader>&amp;F</oddHeader>
    <oddFooter>Page &amp;P</oddFooter>
  </headerFooter>
</worksheet>
</file>

<file path=xl/worksheets/sheet22.xml><?xml version="1.0" encoding="utf-8"?>
<worksheet xmlns="http://schemas.openxmlformats.org/spreadsheetml/2006/main" xmlns:r="http://schemas.openxmlformats.org/officeDocument/2006/relationships">
  <sheetPr>
    <pageSetUpPr autoPageBreaks="0"/>
  </sheetPr>
  <dimension ref="A1:DT102"/>
  <sheetViews>
    <sheetView topLeftCell="A61" workbookViewId="0">
      <selection activeCell="G106" sqref="G106"/>
    </sheetView>
  </sheetViews>
  <sheetFormatPr defaultColWidth="50.7109375" defaultRowHeight="12"/>
  <cols>
    <col min="1" max="1" width="37.5703125" style="282" customWidth="1"/>
    <col min="2" max="2" width="7.28515625" style="282" customWidth="1"/>
    <col min="3" max="3" width="12.85546875" style="282" customWidth="1"/>
    <col min="4" max="4" width="19.140625" style="282" customWidth="1"/>
    <col min="5" max="5" width="15.5703125" style="274" customWidth="1"/>
    <col min="6" max="6" width="6" style="282" customWidth="1"/>
    <col min="7" max="7" width="12" style="284" customWidth="1"/>
    <col min="8" max="8" width="11.42578125" style="284" customWidth="1"/>
    <col min="9" max="9" width="6.140625" style="284" customWidth="1"/>
    <col min="10" max="10" width="11.85546875" style="284" customWidth="1"/>
    <col min="11" max="11" width="7.85546875" style="282" customWidth="1"/>
    <col min="12" max="12" width="13.7109375" style="282" customWidth="1"/>
    <col min="13" max="13" width="8" style="282" customWidth="1"/>
    <col min="14" max="14" width="9.5703125" style="274" customWidth="1"/>
    <col min="15" max="15" width="8.7109375" style="274" customWidth="1"/>
    <col min="16" max="16" width="15.140625" style="274" customWidth="1"/>
    <col min="17" max="17" width="12.28515625" style="274" customWidth="1"/>
    <col min="18" max="18" width="13.140625" style="282" customWidth="1"/>
    <col min="19" max="19" width="12.7109375" style="282" customWidth="1"/>
    <col min="20" max="20" width="5.85546875" style="282" customWidth="1"/>
    <col min="21" max="21" width="10.42578125" style="282" customWidth="1"/>
    <col min="22" max="22" width="10" style="274" customWidth="1"/>
    <col min="23" max="23" width="14" style="274" customWidth="1"/>
    <col min="24" max="24" width="14.7109375" style="285" customWidth="1"/>
    <col min="25" max="25" width="7" style="274" customWidth="1"/>
    <col min="26" max="26" width="4.28515625" style="274" customWidth="1"/>
    <col min="27" max="27" width="12.5703125" style="286" customWidth="1"/>
    <col min="28" max="28" width="14" style="285" customWidth="1"/>
    <col min="29" max="29" width="9.85546875" style="272" customWidth="1"/>
    <col min="30" max="256" width="50.7109375" style="274"/>
    <col min="257" max="257" width="37.5703125" style="274" customWidth="1"/>
    <col min="258" max="258" width="7.28515625" style="274" customWidth="1"/>
    <col min="259" max="259" width="12.85546875" style="274" customWidth="1"/>
    <col min="260" max="260" width="19.140625" style="274" customWidth="1"/>
    <col min="261" max="261" width="15.5703125" style="274" customWidth="1"/>
    <col min="262" max="262" width="6" style="274" customWidth="1"/>
    <col min="263" max="263" width="12" style="274" customWidth="1"/>
    <col min="264" max="264" width="11.42578125" style="274" customWidth="1"/>
    <col min="265" max="265" width="6.140625" style="274" customWidth="1"/>
    <col min="266" max="266" width="11.85546875" style="274" customWidth="1"/>
    <col min="267" max="267" width="7.85546875" style="274" customWidth="1"/>
    <col min="268" max="268" width="13.7109375" style="274" customWidth="1"/>
    <col min="269" max="269" width="8" style="274" customWidth="1"/>
    <col min="270" max="270" width="9.5703125" style="274" customWidth="1"/>
    <col min="271" max="271" width="8.7109375" style="274" customWidth="1"/>
    <col min="272" max="272" width="15.140625" style="274" customWidth="1"/>
    <col min="273" max="273" width="12.28515625" style="274" customWidth="1"/>
    <col min="274" max="274" width="13.140625" style="274" customWidth="1"/>
    <col min="275" max="275" width="12.7109375" style="274" customWidth="1"/>
    <col min="276" max="276" width="5.85546875" style="274" customWidth="1"/>
    <col min="277" max="277" width="10.42578125" style="274" customWidth="1"/>
    <col min="278" max="278" width="10" style="274" customWidth="1"/>
    <col min="279" max="279" width="14" style="274" customWidth="1"/>
    <col min="280" max="280" width="14.7109375" style="274" customWidth="1"/>
    <col min="281" max="281" width="7" style="274" customWidth="1"/>
    <col min="282" max="282" width="4.28515625" style="274" customWidth="1"/>
    <col min="283" max="283" width="12.5703125" style="274" customWidth="1"/>
    <col min="284" max="284" width="14" style="274" customWidth="1"/>
    <col min="285" max="285" width="9.85546875" style="274" customWidth="1"/>
    <col min="286" max="512" width="50.7109375" style="274"/>
    <col min="513" max="513" width="37.5703125" style="274" customWidth="1"/>
    <col min="514" max="514" width="7.28515625" style="274" customWidth="1"/>
    <col min="515" max="515" width="12.85546875" style="274" customWidth="1"/>
    <col min="516" max="516" width="19.140625" style="274" customWidth="1"/>
    <col min="517" max="517" width="15.5703125" style="274" customWidth="1"/>
    <col min="518" max="518" width="6" style="274" customWidth="1"/>
    <col min="519" max="519" width="12" style="274" customWidth="1"/>
    <col min="520" max="520" width="11.42578125" style="274" customWidth="1"/>
    <col min="521" max="521" width="6.140625" style="274" customWidth="1"/>
    <col min="522" max="522" width="11.85546875" style="274" customWidth="1"/>
    <col min="523" max="523" width="7.85546875" style="274" customWidth="1"/>
    <col min="524" max="524" width="13.7109375" style="274" customWidth="1"/>
    <col min="525" max="525" width="8" style="274" customWidth="1"/>
    <col min="526" max="526" width="9.5703125" style="274" customWidth="1"/>
    <col min="527" max="527" width="8.7109375" style="274" customWidth="1"/>
    <col min="528" max="528" width="15.140625" style="274" customWidth="1"/>
    <col min="529" max="529" width="12.28515625" style="274" customWidth="1"/>
    <col min="530" max="530" width="13.140625" style="274" customWidth="1"/>
    <col min="531" max="531" width="12.7109375" style="274" customWidth="1"/>
    <col min="532" max="532" width="5.85546875" style="274" customWidth="1"/>
    <col min="533" max="533" width="10.42578125" style="274" customWidth="1"/>
    <col min="534" max="534" width="10" style="274" customWidth="1"/>
    <col min="535" max="535" width="14" style="274" customWidth="1"/>
    <col min="536" max="536" width="14.7109375" style="274" customWidth="1"/>
    <col min="537" max="537" width="7" style="274" customWidth="1"/>
    <col min="538" max="538" width="4.28515625" style="274" customWidth="1"/>
    <col min="539" max="539" width="12.5703125" style="274" customWidth="1"/>
    <col min="540" max="540" width="14" style="274" customWidth="1"/>
    <col min="541" max="541" width="9.85546875" style="274" customWidth="1"/>
    <col min="542" max="768" width="50.7109375" style="274"/>
    <col min="769" max="769" width="37.5703125" style="274" customWidth="1"/>
    <col min="770" max="770" width="7.28515625" style="274" customWidth="1"/>
    <col min="771" max="771" width="12.85546875" style="274" customWidth="1"/>
    <col min="772" max="772" width="19.140625" style="274" customWidth="1"/>
    <col min="773" max="773" width="15.5703125" style="274" customWidth="1"/>
    <col min="774" max="774" width="6" style="274" customWidth="1"/>
    <col min="775" max="775" width="12" style="274" customWidth="1"/>
    <col min="776" max="776" width="11.42578125" style="274" customWidth="1"/>
    <col min="777" max="777" width="6.140625" style="274" customWidth="1"/>
    <col min="778" max="778" width="11.85546875" style="274" customWidth="1"/>
    <col min="779" max="779" width="7.85546875" style="274" customWidth="1"/>
    <col min="780" max="780" width="13.7109375" style="274" customWidth="1"/>
    <col min="781" max="781" width="8" style="274" customWidth="1"/>
    <col min="782" max="782" width="9.5703125" style="274" customWidth="1"/>
    <col min="783" max="783" width="8.7109375" style="274" customWidth="1"/>
    <col min="784" max="784" width="15.140625" style="274" customWidth="1"/>
    <col min="785" max="785" width="12.28515625" style="274" customWidth="1"/>
    <col min="786" max="786" width="13.140625" style="274" customWidth="1"/>
    <col min="787" max="787" width="12.7109375" style="274" customWidth="1"/>
    <col min="788" max="788" width="5.85546875" style="274" customWidth="1"/>
    <col min="789" max="789" width="10.42578125" style="274" customWidth="1"/>
    <col min="790" max="790" width="10" style="274" customWidth="1"/>
    <col min="791" max="791" width="14" style="274" customWidth="1"/>
    <col min="792" max="792" width="14.7109375" style="274" customWidth="1"/>
    <col min="793" max="793" width="7" style="274" customWidth="1"/>
    <col min="794" max="794" width="4.28515625" style="274" customWidth="1"/>
    <col min="795" max="795" width="12.5703125" style="274" customWidth="1"/>
    <col min="796" max="796" width="14" style="274" customWidth="1"/>
    <col min="797" max="797" width="9.85546875" style="274" customWidth="1"/>
    <col min="798" max="1024" width="50.7109375" style="274"/>
    <col min="1025" max="1025" width="37.5703125" style="274" customWidth="1"/>
    <col min="1026" max="1026" width="7.28515625" style="274" customWidth="1"/>
    <col min="1027" max="1027" width="12.85546875" style="274" customWidth="1"/>
    <col min="1028" max="1028" width="19.140625" style="274" customWidth="1"/>
    <col min="1029" max="1029" width="15.5703125" style="274" customWidth="1"/>
    <col min="1030" max="1030" width="6" style="274" customWidth="1"/>
    <col min="1031" max="1031" width="12" style="274" customWidth="1"/>
    <col min="1032" max="1032" width="11.42578125" style="274" customWidth="1"/>
    <col min="1033" max="1033" width="6.140625" style="274" customWidth="1"/>
    <col min="1034" max="1034" width="11.85546875" style="274" customWidth="1"/>
    <col min="1035" max="1035" width="7.85546875" style="274" customWidth="1"/>
    <col min="1036" max="1036" width="13.7109375" style="274" customWidth="1"/>
    <col min="1037" max="1037" width="8" style="274" customWidth="1"/>
    <col min="1038" max="1038" width="9.5703125" style="274" customWidth="1"/>
    <col min="1039" max="1039" width="8.7109375" style="274" customWidth="1"/>
    <col min="1040" max="1040" width="15.140625" style="274" customWidth="1"/>
    <col min="1041" max="1041" width="12.28515625" style="274" customWidth="1"/>
    <col min="1042" max="1042" width="13.140625" style="274" customWidth="1"/>
    <col min="1043" max="1043" width="12.7109375" style="274" customWidth="1"/>
    <col min="1044" max="1044" width="5.85546875" style="274" customWidth="1"/>
    <col min="1045" max="1045" width="10.42578125" style="274" customWidth="1"/>
    <col min="1046" max="1046" width="10" style="274" customWidth="1"/>
    <col min="1047" max="1047" width="14" style="274" customWidth="1"/>
    <col min="1048" max="1048" width="14.7109375" style="274" customWidth="1"/>
    <col min="1049" max="1049" width="7" style="274" customWidth="1"/>
    <col min="1050" max="1050" width="4.28515625" style="274" customWidth="1"/>
    <col min="1051" max="1051" width="12.5703125" style="274" customWidth="1"/>
    <col min="1052" max="1052" width="14" style="274" customWidth="1"/>
    <col min="1053" max="1053" width="9.85546875" style="274" customWidth="1"/>
    <col min="1054" max="1280" width="50.7109375" style="274"/>
    <col min="1281" max="1281" width="37.5703125" style="274" customWidth="1"/>
    <col min="1282" max="1282" width="7.28515625" style="274" customWidth="1"/>
    <col min="1283" max="1283" width="12.85546875" style="274" customWidth="1"/>
    <col min="1284" max="1284" width="19.140625" style="274" customWidth="1"/>
    <col min="1285" max="1285" width="15.5703125" style="274" customWidth="1"/>
    <col min="1286" max="1286" width="6" style="274" customWidth="1"/>
    <col min="1287" max="1287" width="12" style="274" customWidth="1"/>
    <col min="1288" max="1288" width="11.42578125" style="274" customWidth="1"/>
    <col min="1289" max="1289" width="6.140625" style="274" customWidth="1"/>
    <col min="1290" max="1290" width="11.85546875" style="274" customWidth="1"/>
    <col min="1291" max="1291" width="7.85546875" style="274" customWidth="1"/>
    <col min="1292" max="1292" width="13.7109375" style="274" customWidth="1"/>
    <col min="1293" max="1293" width="8" style="274" customWidth="1"/>
    <col min="1294" max="1294" width="9.5703125" style="274" customWidth="1"/>
    <col min="1295" max="1295" width="8.7109375" style="274" customWidth="1"/>
    <col min="1296" max="1296" width="15.140625" style="274" customWidth="1"/>
    <col min="1297" max="1297" width="12.28515625" style="274" customWidth="1"/>
    <col min="1298" max="1298" width="13.140625" style="274" customWidth="1"/>
    <col min="1299" max="1299" width="12.7109375" style="274" customWidth="1"/>
    <col min="1300" max="1300" width="5.85546875" style="274" customWidth="1"/>
    <col min="1301" max="1301" width="10.42578125" style="274" customWidth="1"/>
    <col min="1302" max="1302" width="10" style="274" customWidth="1"/>
    <col min="1303" max="1303" width="14" style="274" customWidth="1"/>
    <col min="1304" max="1304" width="14.7109375" style="274" customWidth="1"/>
    <col min="1305" max="1305" width="7" style="274" customWidth="1"/>
    <col min="1306" max="1306" width="4.28515625" style="274" customWidth="1"/>
    <col min="1307" max="1307" width="12.5703125" style="274" customWidth="1"/>
    <col min="1308" max="1308" width="14" style="274" customWidth="1"/>
    <col min="1309" max="1309" width="9.85546875" style="274" customWidth="1"/>
    <col min="1310" max="1536" width="50.7109375" style="274"/>
    <col min="1537" max="1537" width="37.5703125" style="274" customWidth="1"/>
    <col min="1538" max="1538" width="7.28515625" style="274" customWidth="1"/>
    <col min="1539" max="1539" width="12.85546875" style="274" customWidth="1"/>
    <col min="1540" max="1540" width="19.140625" style="274" customWidth="1"/>
    <col min="1541" max="1541" width="15.5703125" style="274" customWidth="1"/>
    <col min="1542" max="1542" width="6" style="274" customWidth="1"/>
    <col min="1543" max="1543" width="12" style="274" customWidth="1"/>
    <col min="1544" max="1544" width="11.42578125" style="274" customWidth="1"/>
    <col min="1545" max="1545" width="6.140625" style="274" customWidth="1"/>
    <col min="1546" max="1546" width="11.85546875" style="274" customWidth="1"/>
    <col min="1547" max="1547" width="7.85546875" style="274" customWidth="1"/>
    <col min="1548" max="1548" width="13.7109375" style="274" customWidth="1"/>
    <col min="1549" max="1549" width="8" style="274" customWidth="1"/>
    <col min="1550" max="1550" width="9.5703125" style="274" customWidth="1"/>
    <col min="1551" max="1551" width="8.7109375" style="274" customWidth="1"/>
    <col min="1552" max="1552" width="15.140625" style="274" customWidth="1"/>
    <col min="1553" max="1553" width="12.28515625" style="274" customWidth="1"/>
    <col min="1554" max="1554" width="13.140625" style="274" customWidth="1"/>
    <col min="1555" max="1555" width="12.7109375" style="274" customWidth="1"/>
    <col min="1556" max="1556" width="5.85546875" style="274" customWidth="1"/>
    <col min="1557" max="1557" width="10.42578125" style="274" customWidth="1"/>
    <col min="1558" max="1558" width="10" style="274" customWidth="1"/>
    <col min="1559" max="1559" width="14" style="274" customWidth="1"/>
    <col min="1560" max="1560" width="14.7109375" style="274" customWidth="1"/>
    <col min="1561" max="1561" width="7" style="274" customWidth="1"/>
    <col min="1562" max="1562" width="4.28515625" style="274" customWidth="1"/>
    <col min="1563" max="1563" width="12.5703125" style="274" customWidth="1"/>
    <col min="1564" max="1564" width="14" style="274" customWidth="1"/>
    <col min="1565" max="1565" width="9.85546875" style="274" customWidth="1"/>
    <col min="1566" max="1792" width="50.7109375" style="274"/>
    <col min="1793" max="1793" width="37.5703125" style="274" customWidth="1"/>
    <col min="1794" max="1794" width="7.28515625" style="274" customWidth="1"/>
    <col min="1795" max="1795" width="12.85546875" style="274" customWidth="1"/>
    <col min="1796" max="1796" width="19.140625" style="274" customWidth="1"/>
    <col min="1797" max="1797" width="15.5703125" style="274" customWidth="1"/>
    <col min="1798" max="1798" width="6" style="274" customWidth="1"/>
    <col min="1799" max="1799" width="12" style="274" customWidth="1"/>
    <col min="1800" max="1800" width="11.42578125" style="274" customWidth="1"/>
    <col min="1801" max="1801" width="6.140625" style="274" customWidth="1"/>
    <col min="1802" max="1802" width="11.85546875" style="274" customWidth="1"/>
    <col min="1803" max="1803" width="7.85546875" style="274" customWidth="1"/>
    <col min="1804" max="1804" width="13.7109375" style="274" customWidth="1"/>
    <col min="1805" max="1805" width="8" style="274" customWidth="1"/>
    <col min="1806" max="1806" width="9.5703125" style="274" customWidth="1"/>
    <col min="1807" max="1807" width="8.7109375" style="274" customWidth="1"/>
    <col min="1808" max="1808" width="15.140625" style="274" customWidth="1"/>
    <col min="1809" max="1809" width="12.28515625" style="274" customWidth="1"/>
    <col min="1810" max="1810" width="13.140625" style="274" customWidth="1"/>
    <col min="1811" max="1811" width="12.7109375" style="274" customWidth="1"/>
    <col min="1812" max="1812" width="5.85546875" style="274" customWidth="1"/>
    <col min="1813" max="1813" width="10.42578125" style="274" customWidth="1"/>
    <col min="1814" max="1814" width="10" style="274" customWidth="1"/>
    <col min="1815" max="1815" width="14" style="274" customWidth="1"/>
    <col min="1816" max="1816" width="14.7109375" style="274" customWidth="1"/>
    <col min="1817" max="1817" width="7" style="274" customWidth="1"/>
    <col min="1818" max="1818" width="4.28515625" style="274" customWidth="1"/>
    <col min="1819" max="1819" width="12.5703125" style="274" customWidth="1"/>
    <col min="1820" max="1820" width="14" style="274" customWidth="1"/>
    <col min="1821" max="1821" width="9.85546875" style="274" customWidth="1"/>
    <col min="1822" max="2048" width="50.7109375" style="274"/>
    <col min="2049" max="2049" width="37.5703125" style="274" customWidth="1"/>
    <col min="2050" max="2050" width="7.28515625" style="274" customWidth="1"/>
    <col min="2051" max="2051" width="12.85546875" style="274" customWidth="1"/>
    <col min="2052" max="2052" width="19.140625" style="274" customWidth="1"/>
    <col min="2053" max="2053" width="15.5703125" style="274" customWidth="1"/>
    <col min="2054" max="2054" width="6" style="274" customWidth="1"/>
    <col min="2055" max="2055" width="12" style="274" customWidth="1"/>
    <col min="2056" max="2056" width="11.42578125" style="274" customWidth="1"/>
    <col min="2057" max="2057" width="6.140625" style="274" customWidth="1"/>
    <col min="2058" max="2058" width="11.85546875" style="274" customWidth="1"/>
    <col min="2059" max="2059" width="7.85546875" style="274" customWidth="1"/>
    <col min="2060" max="2060" width="13.7109375" style="274" customWidth="1"/>
    <col min="2061" max="2061" width="8" style="274" customWidth="1"/>
    <col min="2062" max="2062" width="9.5703125" style="274" customWidth="1"/>
    <col min="2063" max="2063" width="8.7109375" style="274" customWidth="1"/>
    <col min="2064" max="2064" width="15.140625" style="274" customWidth="1"/>
    <col min="2065" max="2065" width="12.28515625" style="274" customWidth="1"/>
    <col min="2066" max="2066" width="13.140625" style="274" customWidth="1"/>
    <col min="2067" max="2067" width="12.7109375" style="274" customWidth="1"/>
    <col min="2068" max="2068" width="5.85546875" style="274" customWidth="1"/>
    <col min="2069" max="2069" width="10.42578125" style="274" customWidth="1"/>
    <col min="2070" max="2070" width="10" style="274" customWidth="1"/>
    <col min="2071" max="2071" width="14" style="274" customWidth="1"/>
    <col min="2072" max="2072" width="14.7109375" style="274" customWidth="1"/>
    <col min="2073" max="2073" width="7" style="274" customWidth="1"/>
    <col min="2074" max="2074" width="4.28515625" style="274" customWidth="1"/>
    <col min="2075" max="2075" width="12.5703125" style="274" customWidth="1"/>
    <col min="2076" max="2076" width="14" style="274" customWidth="1"/>
    <col min="2077" max="2077" width="9.85546875" style="274" customWidth="1"/>
    <col min="2078" max="2304" width="50.7109375" style="274"/>
    <col min="2305" max="2305" width="37.5703125" style="274" customWidth="1"/>
    <col min="2306" max="2306" width="7.28515625" style="274" customWidth="1"/>
    <col min="2307" max="2307" width="12.85546875" style="274" customWidth="1"/>
    <col min="2308" max="2308" width="19.140625" style="274" customWidth="1"/>
    <col min="2309" max="2309" width="15.5703125" style="274" customWidth="1"/>
    <col min="2310" max="2310" width="6" style="274" customWidth="1"/>
    <col min="2311" max="2311" width="12" style="274" customWidth="1"/>
    <col min="2312" max="2312" width="11.42578125" style="274" customWidth="1"/>
    <col min="2313" max="2313" width="6.140625" style="274" customWidth="1"/>
    <col min="2314" max="2314" width="11.85546875" style="274" customWidth="1"/>
    <col min="2315" max="2315" width="7.85546875" style="274" customWidth="1"/>
    <col min="2316" max="2316" width="13.7109375" style="274" customWidth="1"/>
    <col min="2317" max="2317" width="8" style="274" customWidth="1"/>
    <col min="2318" max="2318" width="9.5703125" style="274" customWidth="1"/>
    <col min="2319" max="2319" width="8.7109375" style="274" customWidth="1"/>
    <col min="2320" max="2320" width="15.140625" style="274" customWidth="1"/>
    <col min="2321" max="2321" width="12.28515625" style="274" customWidth="1"/>
    <col min="2322" max="2322" width="13.140625" style="274" customWidth="1"/>
    <col min="2323" max="2323" width="12.7109375" style="274" customWidth="1"/>
    <col min="2324" max="2324" width="5.85546875" style="274" customWidth="1"/>
    <col min="2325" max="2325" width="10.42578125" style="274" customWidth="1"/>
    <col min="2326" max="2326" width="10" style="274" customWidth="1"/>
    <col min="2327" max="2327" width="14" style="274" customWidth="1"/>
    <col min="2328" max="2328" width="14.7109375" style="274" customWidth="1"/>
    <col min="2329" max="2329" width="7" style="274" customWidth="1"/>
    <col min="2330" max="2330" width="4.28515625" style="274" customWidth="1"/>
    <col min="2331" max="2331" width="12.5703125" style="274" customWidth="1"/>
    <col min="2332" max="2332" width="14" style="274" customWidth="1"/>
    <col min="2333" max="2333" width="9.85546875" style="274" customWidth="1"/>
    <col min="2334" max="2560" width="50.7109375" style="274"/>
    <col min="2561" max="2561" width="37.5703125" style="274" customWidth="1"/>
    <col min="2562" max="2562" width="7.28515625" style="274" customWidth="1"/>
    <col min="2563" max="2563" width="12.85546875" style="274" customWidth="1"/>
    <col min="2564" max="2564" width="19.140625" style="274" customWidth="1"/>
    <col min="2565" max="2565" width="15.5703125" style="274" customWidth="1"/>
    <col min="2566" max="2566" width="6" style="274" customWidth="1"/>
    <col min="2567" max="2567" width="12" style="274" customWidth="1"/>
    <col min="2568" max="2568" width="11.42578125" style="274" customWidth="1"/>
    <col min="2569" max="2569" width="6.140625" style="274" customWidth="1"/>
    <col min="2570" max="2570" width="11.85546875" style="274" customWidth="1"/>
    <col min="2571" max="2571" width="7.85546875" style="274" customWidth="1"/>
    <col min="2572" max="2572" width="13.7109375" style="274" customWidth="1"/>
    <col min="2573" max="2573" width="8" style="274" customWidth="1"/>
    <col min="2574" max="2574" width="9.5703125" style="274" customWidth="1"/>
    <col min="2575" max="2575" width="8.7109375" style="274" customWidth="1"/>
    <col min="2576" max="2576" width="15.140625" style="274" customWidth="1"/>
    <col min="2577" max="2577" width="12.28515625" style="274" customWidth="1"/>
    <col min="2578" max="2578" width="13.140625" style="274" customWidth="1"/>
    <col min="2579" max="2579" width="12.7109375" style="274" customWidth="1"/>
    <col min="2580" max="2580" width="5.85546875" style="274" customWidth="1"/>
    <col min="2581" max="2581" width="10.42578125" style="274" customWidth="1"/>
    <col min="2582" max="2582" width="10" style="274" customWidth="1"/>
    <col min="2583" max="2583" width="14" style="274" customWidth="1"/>
    <col min="2584" max="2584" width="14.7109375" style="274" customWidth="1"/>
    <col min="2585" max="2585" width="7" style="274" customWidth="1"/>
    <col min="2586" max="2586" width="4.28515625" style="274" customWidth="1"/>
    <col min="2587" max="2587" width="12.5703125" style="274" customWidth="1"/>
    <col min="2588" max="2588" width="14" style="274" customWidth="1"/>
    <col min="2589" max="2589" width="9.85546875" style="274" customWidth="1"/>
    <col min="2590" max="2816" width="50.7109375" style="274"/>
    <col min="2817" max="2817" width="37.5703125" style="274" customWidth="1"/>
    <col min="2818" max="2818" width="7.28515625" style="274" customWidth="1"/>
    <col min="2819" max="2819" width="12.85546875" style="274" customWidth="1"/>
    <col min="2820" max="2820" width="19.140625" style="274" customWidth="1"/>
    <col min="2821" max="2821" width="15.5703125" style="274" customWidth="1"/>
    <col min="2822" max="2822" width="6" style="274" customWidth="1"/>
    <col min="2823" max="2823" width="12" style="274" customWidth="1"/>
    <col min="2824" max="2824" width="11.42578125" style="274" customWidth="1"/>
    <col min="2825" max="2825" width="6.140625" style="274" customWidth="1"/>
    <col min="2826" max="2826" width="11.85546875" style="274" customWidth="1"/>
    <col min="2827" max="2827" width="7.85546875" style="274" customWidth="1"/>
    <col min="2828" max="2828" width="13.7109375" style="274" customWidth="1"/>
    <col min="2829" max="2829" width="8" style="274" customWidth="1"/>
    <col min="2830" max="2830" width="9.5703125" style="274" customWidth="1"/>
    <col min="2831" max="2831" width="8.7109375" style="274" customWidth="1"/>
    <col min="2832" max="2832" width="15.140625" style="274" customWidth="1"/>
    <col min="2833" max="2833" width="12.28515625" style="274" customWidth="1"/>
    <col min="2834" max="2834" width="13.140625" style="274" customWidth="1"/>
    <col min="2835" max="2835" width="12.7109375" style="274" customWidth="1"/>
    <col min="2836" max="2836" width="5.85546875" style="274" customWidth="1"/>
    <col min="2837" max="2837" width="10.42578125" style="274" customWidth="1"/>
    <col min="2838" max="2838" width="10" style="274" customWidth="1"/>
    <col min="2839" max="2839" width="14" style="274" customWidth="1"/>
    <col min="2840" max="2840" width="14.7109375" style="274" customWidth="1"/>
    <col min="2841" max="2841" width="7" style="274" customWidth="1"/>
    <col min="2842" max="2842" width="4.28515625" style="274" customWidth="1"/>
    <col min="2843" max="2843" width="12.5703125" style="274" customWidth="1"/>
    <col min="2844" max="2844" width="14" style="274" customWidth="1"/>
    <col min="2845" max="2845" width="9.85546875" style="274" customWidth="1"/>
    <col min="2846" max="3072" width="50.7109375" style="274"/>
    <col min="3073" max="3073" width="37.5703125" style="274" customWidth="1"/>
    <col min="3074" max="3074" width="7.28515625" style="274" customWidth="1"/>
    <col min="3075" max="3075" width="12.85546875" style="274" customWidth="1"/>
    <col min="3076" max="3076" width="19.140625" style="274" customWidth="1"/>
    <col min="3077" max="3077" width="15.5703125" style="274" customWidth="1"/>
    <col min="3078" max="3078" width="6" style="274" customWidth="1"/>
    <col min="3079" max="3079" width="12" style="274" customWidth="1"/>
    <col min="3080" max="3080" width="11.42578125" style="274" customWidth="1"/>
    <col min="3081" max="3081" width="6.140625" style="274" customWidth="1"/>
    <col min="3082" max="3082" width="11.85546875" style="274" customWidth="1"/>
    <col min="3083" max="3083" width="7.85546875" style="274" customWidth="1"/>
    <col min="3084" max="3084" width="13.7109375" style="274" customWidth="1"/>
    <col min="3085" max="3085" width="8" style="274" customWidth="1"/>
    <col min="3086" max="3086" width="9.5703125" style="274" customWidth="1"/>
    <col min="3087" max="3087" width="8.7109375" style="274" customWidth="1"/>
    <col min="3088" max="3088" width="15.140625" style="274" customWidth="1"/>
    <col min="3089" max="3089" width="12.28515625" style="274" customWidth="1"/>
    <col min="3090" max="3090" width="13.140625" style="274" customWidth="1"/>
    <col min="3091" max="3091" width="12.7109375" style="274" customWidth="1"/>
    <col min="3092" max="3092" width="5.85546875" style="274" customWidth="1"/>
    <col min="3093" max="3093" width="10.42578125" style="274" customWidth="1"/>
    <col min="3094" max="3094" width="10" style="274" customWidth="1"/>
    <col min="3095" max="3095" width="14" style="274" customWidth="1"/>
    <col min="3096" max="3096" width="14.7109375" style="274" customWidth="1"/>
    <col min="3097" max="3097" width="7" style="274" customWidth="1"/>
    <col min="3098" max="3098" width="4.28515625" style="274" customWidth="1"/>
    <col min="3099" max="3099" width="12.5703125" style="274" customWidth="1"/>
    <col min="3100" max="3100" width="14" style="274" customWidth="1"/>
    <col min="3101" max="3101" width="9.85546875" style="274" customWidth="1"/>
    <col min="3102" max="3328" width="50.7109375" style="274"/>
    <col min="3329" max="3329" width="37.5703125" style="274" customWidth="1"/>
    <col min="3330" max="3330" width="7.28515625" style="274" customWidth="1"/>
    <col min="3331" max="3331" width="12.85546875" style="274" customWidth="1"/>
    <col min="3332" max="3332" width="19.140625" style="274" customWidth="1"/>
    <col min="3333" max="3333" width="15.5703125" style="274" customWidth="1"/>
    <col min="3334" max="3334" width="6" style="274" customWidth="1"/>
    <col min="3335" max="3335" width="12" style="274" customWidth="1"/>
    <col min="3336" max="3336" width="11.42578125" style="274" customWidth="1"/>
    <col min="3337" max="3337" width="6.140625" style="274" customWidth="1"/>
    <col min="3338" max="3338" width="11.85546875" style="274" customWidth="1"/>
    <col min="3339" max="3339" width="7.85546875" style="274" customWidth="1"/>
    <col min="3340" max="3340" width="13.7109375" style="274" customWidth="1"/>
    <col min="3341" max="3341" width="8" style="274" customWidth="1"/>
    <col min="3342" max="3342" width="9.5703125" style="274" customWidth="1"/>
    <col min="3343" max="3343" width="8.7109375" style="274" customWidth="1"/>
    <col min="3344" max="3344" width="15.140625" style="274" customWidth="1"/>
    <col min="3345" max="3345" width="12.28515625" style="274" customWidth="1"/>
    <col min="3346" max="3346" width="13.140625" style="274" customWidth="1"/>
    <col min="3347" max="3347" width="12.7109375" style="274" customWidth="1"/>
    <col min="3348" max="3348" width="5.85546875" style="274" customWidth="1"/>
    <col min="3349" max="3349" width="10.42578125" style="274" customWidth="1"/>
    <col min="3350" max="3350" width="10" style="274" customWidth="1"/>
    <col min="3351" max="3351" width="14" style="274" customWidth="1"/>
    <col min="3352" max="3352" width="14.7109375" style="274" customWidth="1"/>
    <col min="3353" max="3353" width="7" style="274" customWidth="1"/>
    <col min="3354" max="3354" width="4.28515625" style="274" customWidth="1"/>
    <col min="3355" max="3355" width="12.5703125" style="274" customWidth="1"/>
    <col min="3356" max="3356" width="14" style="274" customWidth="1"/>
    <col min="3357" max="3357" width="9.85546875" style="274" customWidth="1"/>
    <col min="3358" max="3584" width="50.7109375" style="274"/>
    <col min="3585" max="3585" width="37.5703125" style="274" customWidth="1"/>
    <col min="3586" max="3586" width="7.28515625" style="274" customWidth="1"/>
    <col min="3587" max="3587" width="12.85546875" style="274" customWidth="1"/>
    <col min="3588" max="3588" width="19.140625" style="274" customWidth="1"/>
    <col min="3589" max="3589" width="15.5703125" style="274" customWidth="1"/>
    <col min="3590" max="3590" width="6" style="274" customWidth="1"/>
    <col min="3591" max="3591" width="12" style="274" customWidth="1"/>
    <col min="3592" max="3592" width="11.42578125" style="274" customWidth="1"/>
    <col min="3593" max="3593" width="6.140625" style="274" customWidth="1"/>
    <col min="3594" max="3594" width="11.85546875" style="274" customWidth="1"/>
    <col min="3595" max="3595" width="7.85546875" style="274" customWidth="1"/>
    <col min="3596" max="3596" width="13.7109375" style="274" customWidth="1"/>
    <col min="3597" max="3597" width="8" style="274" customWidth="1"/>
    <col min="3598" max="3598" width="9.5703125" style="274" customWidth="1"/>
    <col min="3599" max="3599" width="8.7109375" style="274" customWidth="1"/>
    <col min="3600" max="3600" width="15.140625" style="274" customWidth="1"/>
    <col min="3601" max="3601" width="12.28515625" style="274" customWidth="1"/>
    <col min="3602" max="3602" width="13.140625" style="274" customWidth="1"/>
    <col min="3603" max="3603" width="12.7109375" style="274" customWidth="1"/>
    <col min="3604" max="3604" width="5.85546875" style="274" customWidth="1"/>
    <col min="3605" max="3605" width="10.42578125" style="274" customWidth="1"/>
    <col min="3606" max="3606" width="10" style="274" customWidth="1"/>
    <col min="3607" max="3607" width="14" style="274" customWidth="1"/>
    <col min="3608" max="3608" width="14.7109375" style="274" customWidth="1"/>
    <col min="3609" max="3609" width="7" style="274" customWidth="1"/>
    <col min="3610" max="3610" width="4.28515625" style="274" customWidth="1"/>
    <col min="3611" max="3611" width="12.5703125" style="274" customWidth="1"/>
    <col min="3612" max="3612" width="14" style="274" customWidth="1"/>
    <col min="3613" max="3613" width="9.85546875" style="274" customWidth="1"/>
    <col min="3614" max="3840" width="50.7109375" style="274"/>
    <col min="3841" max="3841" width="37.5703125" style="274" customWidth="1"/>
    <col min="3842" max="3842" width="7.28515625" style="274" customWidth="1"/>
    <col min="3843" max="3843" width="12.85546875" style="274" customWidth="1"/>
    <col min="3844" max="3844" width="19.140625" style="274" customWidth="1"/>
    <col min="3845" max="3845" width="15.5703125" style="274" customWidth="1"/>
    <col min="3846" max="3846" width="6" style="274" customWidth="1"/>
    <col min="3847" max="3847" width="12" style="274" customWidth="1"/>
    <col min="3848" max="3848" width="11.42578125" style="274" customWidth="1"/>
    <col min="3849" max="3849" width="6.140625" style="274" customWidth="1"/>
    <col min="3850" max="3850" width="11.85546875" style="274" customWidth="1"/>
    <col min="3851" max="3851" width="7.85546875" style="274" customWidth="1"/>
    <col min="3852" max="3852" width="13.7109375" style="274" customWidth="1"/>
    <col min="3853" max="3853" width="8" style="274" customWidth="1"/>
    <col min="3854" max="3854" width="9.5703125" style="274" customWidth="1"/>
    <col min="3855" max="3855" width="8.7109375" style="274" customWidth="1"/>
    <col min="3856" max="3856" width="15.140625" style="274" customWidth="1"/>
    <col min="3857" max="3857" width="12.28515625" style="274" customWidth="1"/>
    <col min="3858" max="3858" width="13.140625" style="274" customWidth="1"/>
    <col min="3859" max="3859" width="12.7109375" style="274" customWidth="1"/>
    <col min="3860" max="3860" width="5.85546875" style="274" customWidth="1"/>
    <col min="3861" max="3861" width="10.42578125" style="274" customWidth="1"/>
    <col min="3862" max="3862" width="10" style="274" customWidth="1"/>
    <col min="3863" max="3863" width="14" style="274" customWidth="1"/>
    <col min="3864" max="3864" width="14.7109375" style="274" customWidth="1"/>
    <col min="3865" max="3865" width="7" style="274" customWidth="1"/>
    <col min="3866" max="3866" width="4.28515625" style="274" customWidth="1"/>
    <col min="3867" max="3867" width="12.5703125" style="274" customWidth="1"/>
    <col min="3868" max="3868" width="14" style="274" customWidth="1"/>
    <col min="3869" max="3869" width="9.85546875" style="274" customWidth="1"/>
    <col min="3870" max="4096" width="50.7109375" style="274"/>
    <col min="4097" max="4097" width="37.5703125" style="274" customWidth="1"/>
    <col min="4098" max="4098" width="7.28515625" style="274" customWidth="1"/>
    <col min="4099" max="4099" width="12.85546875" style="274" customWidth="1"/>
    <col min="4100" max="4100" width="19.140625" style="274" customWidth="1"/>
    <col min="4101" max="4101" width="15.5703125" style="274" customWidth="1"/>
    <col min="4102" max="4102" width="6" style="274" customWidth="1"/>
    <col min="4103" max="4103" width="12" style="274" customWidth="1"/>
    <col min="4104" max="4104" width="11.42578125" style="274" customWidth="1"/>
    <col min="4105" max="4105" width="6.140625" style="274" customWidth="1"/>
    <col min="4106" max="4106" width="11.85546875" style="274" customWidth="1"/>
    <col min="4107" max="4107" width="7.85546875" style="274" customWidth="1"/>
    <col min="4108" max="4108" width="13.7109375" style="274" customWidth="1"/>
    <col min="4109" max="4109" width="8" style="274" customWidth="1"/>
    <col min="4110" max="4110" width="9.5703125" style="274" customWidth="1"/>
    <col min="4111" max="4111" width="8.7109375" style="274" customWidth="1"/>
    <col min="4112" max="4112" width="15.140625" style="274" customWidth="1"/>
    <col min="4113" max="4113" width="12.28515625" style="274" customWidth="1"/>
    <col min="4114" max="4114" width="13.140625" style="274" customWidth="1"/>
    <col min="4115" max="4115" width="12.7109375" style="274" customWidth="1"/>
    <col min="4116" max="4116" width="5.85546875" style="274" customWidth="1"/>
    <col min="4117" max="4117" width="10.42578125" style="274" customWidth="1"/>
    <col min="4118" max="4118" width="10" style="274" customWidth="1"/>
    <col min="4119" max="4119" width="14" style="274" customWidth="1"/>
    <col min="4120" max="4120" width="14.7109375" style="274" customWidth="1"/>
    <col min="4121" max="4121" width="7" style="274" customWidth="1"/>
    <col min="4122" max="4122" width="4.28515625" style="274" customWidth="1"/>
    <col min="4123" max="4123" width="12.5703125" style="274" customWidth="1"/>
    <col min="4124" max="4124" width="14" style="274" customWidth="1"/>
    <col min="4125" max="4125" width="9.85546875" style="274" customWidth="1"/>
    <col min="4126" max="4352" width="50.7109375" style="274"/>
    <col min="4353" max="4353" width="37.5703125" style="274" customWidth="1"/>
    <col min="4354" max="4354" width="7.28515625" style="274" customWidth="1"/>
    <col min="4355" max="4355" width="12.85546875" style="274" customWidth="1"/>
    <col min="4356" max="4356" width="19.140625" style="274" customWidth="1"/>
    <col min="4357" max="4357" width="15.5703125" style="274" customWidth="1"/>
    <col min="4358" max="4358" width="6" style="274" customWidth="1"/>
    <col min="4359" max="4359" width="12" style="274" customWidth="1"/>
    <col min="4360" max="4360" width="11.42578125" style="274" customWidth="1"/>
    <col min="4361" max="4361" width="6.140625" style="274" customWidth="1"/>
    <col min="4362" max="4362" width="11.85546875" style="274" customWidth="1"/>
    <col min="4363" max="4363" width="7.85546875" style="274" customWidth="1"/>
    <col min="4364" max="4364" width="13.7109375" style="274" customWidth="1"/>
    <col min="4365" max="4365" width="8" style="274" customWidth="1"/>
    <col min="4366" max="4366" width="9.5703125" style="274" customWidth="1"/>
    <col min="4367" max="4367" width="8.7109375" style="274" customWidth="1"/>
    <col min="4368" max="4368" width="15.140625" style="274" customWidth="1"/>
    <col min="4369" max="4369" width="12.28515625" style="274" customWidth="1"/>
    <col min="4370" max="4370" width="13.140625" style="274" customWidth="1"/>
    <col min="4371" max="4371" width="12.7109375" style="274" customWidth="1"/>
    <col min="4372" max="4372" width="5.85546875" style="274" customWidth="1"/>
    <col min="4373" max="4373" width="10.42578125" style="274" customWidth="1"/>
    <col min="4374" max="4374" width="10" style="274" customWidth="1"/>
    <col min="4375" max="4375" width="14" style="274" customWidth="1"/>
    <col min="4376" max="4376" width="14.7109375" style="274" customWidth="1"/>
    <col min="4377" max="4377" width="7" style="274" customWidth="1"/>
    <col min="4378" max="4378" width="4.28515625" style="274" customWidth="1"/>
    <col min="4379" max="4379" width="12.5703125" style="274" customWidth="1"/>
    <col min="4380" max="4380" width="14" style="274" customWidth="1"/>
    <col min="4381" max="4381" width="9.85546875" style="274" customWidth="1"/>
    <col min="4382" max="4608" width="50.7109375" style="274"/>
    <col min="4609" max="4609" width="37.5703125" style="274" customWidth="1"/>
    <col min="4610" max="4610" width="7.28515625" style="274" customWidth="1"/>
    <col min="4611" max="4611" width="12.85546875" style="274" customWidth="1"/>
    <col min="4612" max="4612" width="19.140625" style="274" customWidth="1"/>
    <col min="4613" max="4613" width="15.5703125" style="274" customWidth="1"/>
    <col min="4614" max="4614" width="6" style="274" customWidth="1"/>
    <col min="4615" max="4615" width="12" style="274" customWidth="1"/>
    <col min="4616" max="4616" width="11.42578125" style="274" customWidth="1"/>
    <col min="4617" max="4617" width="6.140625" style="274" customWidth="1"/>
    <col min="4618" max="4618" width="11.85546875" style="274" customWidth="1"/>
    <col min="4619" max="4619" width="7.85546875" style="274" customWidth="1"/>
    <col min="4620" max="4620" width="13.7109375" style="274" customWidth="1"/>
    <col min="4621" max="4621" width="8" style="274" customWidth="1"/>
    <col min="4622" max="4622" width="9.5703125" style="274" customWidth="1"/>
    <col min="4623" max="4623" width="8.7109375" style="274" customWidth="1"/>
    <col min="4624" max="4624" width="15.140625" style="274" customWidth="1"/>
    <col min="4625" max="4625" width="12.28515625" style="274" customWidth="1"/>
    <col min="4626" max="4626" width="13.140625" style="274" customWidth="1"/>
    <col min="4627" max="4627" width="12.7109375" style="274" customWidth="1"/>
    <col min="4628" max="4628" width="5.85546875" style="274" customWidth="1"/>
    <col min="4629" max="4629" width="10.42578125" style="274" customWidth="1"/>
    <col min="4630" max="4630" width="10" style="274" customWidth="1"/>
    <col min="4631" max="4631" width="14" style="274" customWidth="1"/>
    <col min="4632" max="4632" width="14.7109375" style="274" customWidth="1"/>
    <col min="4633" max="4633" width="7" style="274" customWidth="1"/>
    <col min="4634" max="4634" width="4.28515625" style="274" customWidth="1"/>
    <col min="4635" max="4635" width="12.5703125" style="274" customWidth="1"/>
    <col min="4636" max="4636" width="14" style="274" customWidth="1"/>
    <col min="4637" max="4637" width="9.85546875" style="274" customWidth="1"/>
    <col min="4638" max="4864" width="50.7109375" style="274"/>
    <col min="4865" max="4865" width="37.5703125" style="274" customWidth="1"/>
    <col min="4866" max="4866" width="7.28515625" style="274" customWidth="1"/>
    <col min="4867" max="4867" width="12.85546875" style="274" customWidth="1"/>
    <col min="4868" max="4868" width="19.140625" style="274" customWidth="1"/>
    <col min="4869" max="4869" width="15.5703125" style="274" customWidth="1"/>
    <col min="4870" max="4870" width="6" style="274" customWidth="1"/>
    <col min="4871" max="4871" width="12" style="274" customWidth="1"/>
    <col min="4872" max="4872" width="11.42578125" style="274" customWidth="1"/>
    <col min="4873" max="4873" width="6.140625" style="274" customWidth="1"/>
    <col min="4874" max="4874" width="11.85546875" style="274" customWidth="1"/>
    <col min="4875" max="4875" width="7.85546875" style="274" customWidth="1"/>
    <col min="4876" max="4876" width="13.7109375" style="274" customWidth="1"/>
    <col min="4877" max="4877" width="8" style="274" customWidth="1"/>
    <col min="4878" max="4878" width="9.5703125" style="274" customWidth="1"/>
    <col min="4879" max="4879" width="8.7109375" style="274" customWidth="1"/>
    <col min="4880" max="4880" width="15.140625" style="274" customWidth="1"/>
    <col min="4881" max="4881" width="12.28515625" style="274" customWidth="1"/>
    <col min="4882" max="4882" width="13.140625" style="274" customWidth="1"/>
    <col min="4883" max="4883" width="12.7109375" style="274" customWidth="1"/>
    <col min="4884" max="4884" width="5.85546875" style="274" customWidth="1"/>
    <col min="4885" max="4885" width="10.42578125" style="274" customWidth="1"/>
    <col min="4886" max="4886" width="10" style="274" customWidth="1"/>
    <col min="4887" max="4887" width="14" style="274" customWidth="1"/>
    <col min="4888" max="4888" width="14.7109375" style="274" customWidth="1"/>
    <col min="4889" max="4889" width="7" style="274" customWidth="1"/>
    <col min="4890" max="4890" width="4.28515625" style="274" customWidth="1"/>
    <col min="4891" max="4891" width="12.5703125" style="274" customWidth="1"/>
    <col min="4892" max="4892" width="14" style="274" customWidth="1"/>
    <col min="4893" max="4893" width="9.85546875" style="274" customWidth="1"/>
    <col min="4894" max="5120" width="50.7109375" style="274"/>
    <col min="5121" max="5121" width="37.5703125" style="274" customWidth="1"/>
    <col min="5122" max="5122" width="7.28515625" style="274" customWidth="1"/>
    <col min="5123" max="5123" width="12.85546875" style="274" customWidth="1"/>
    <col min="5124" max="5124" width="19.140625" style="274" customWidth="1"/>
    <col min="5125" max="5125" width="15.5703125" style="274" customWidth="1"/>
    <col min="5126" max="5126" width="6" style="274" customWidth="1"/>
    <col min="5127" max="5127" width="12" style="274" customWidth="1"/>
    <col min="5128" max="5128" width="11.42578125" style="274" customWidth="1"/>
    <col min="5129" max="5129" width="6.140625" style="274" customWidth="1"/>
    <col min="5130" max="5130" width="11.85546875" style="274" customWidth="1"/>
    <col min="5131" max="5131" width="7.85546875" style="274" customWidth="1"/>
    <col min="5132" max="5132" width="13.7109375" style="274" customWidth="1"/>
    <col min="5133" max="5133" width="8" style="274" customWidth="1"/>
    <col min="5134" max="5134" width="9.5703125" style="274" customWidth="1"/>
    <col min="5135" max="5135" width="8.7109375" style="274" customWidth="1"/>
    <col min="5136" max="5136" width="15.140625" style="274" customWidth="1"/>
    <col min="5137" max="5137" width="12.28515625" style="274" customWidth="1"/>
    <col min="5138" max="5138" width="13.140625" style="274" customWidth="1"/>
    <col min="5139" max="5139" width="12.7109375" style="274" customWidth="1"/>
    <col min="5140" max="5140" width="5.85546875" style="274" customWidth="1"/>
    <col min="5141" max="5141" width="10.42578125" style="274" customWidth="1"/>
    <col min="5142" max="5142" width="10" style="274" customWidth="1"/>
    <col min="5143" max="5143" width="14" style="274" customWidth="1"/>
    <col min="5144" max="5144" width="14.7109375" style="274" customWidth="1"/>
    <col min="5145" max="5145" width="7" style="274" customWidth="1"/>
    <col min="5146" max="5146" width="4.28515625" style="274" customWidth="1"/>
    <col min="5147" max="5147" width="12.5703125" style="274" customWidth="1"/>
    <col min="5148" max="5148" width="14" style="274" customWidth="1"/>
    <col min="5149" max="5149" width="9.85546875" style="274" customWidth="1"/>
    <col min="5150" max="5376" width="50.7109375" style="274"/>
    <col min="5377" max="5377" width="37.5703125" style="274" customWidth="1"/>
    <col min="5378" max="5378" width="7.28515625" style="274" customWidth="1"/>
    <col min="5379" max="5379" width="12.85546875" style="274" customWidth="1"/>
    <col min="5380" max="5380" width="19.140625" style="274" customWidth="1"/>
    <col min="5381" max="5381" width="15.5703125" style="274" customWidth="1"/>
    <col min="5382" max="5382" width="6" style="274" customWidth="1"/>
    <col min="5383" max="5383" width="12" style="274" customWidth="1"/>
    <col min="5384" max="5384" width="11.42578125" style="274" customWidth="1"/>
    <col min="5385" max="5385" width="6.140625" style="274" customWidth="1"/>
    <col min="5386" max="5386" width="11.85546875" style="274" customWidth="1"/>
    <col min="5387" max="5387" width="7.85546875" style="274" customWidth="1"/>
    <col min="5388" max="5388" width="13.7109375" style="274" customWidth="1"/>
    <col min="5389" max="5389" width="8" style="274" customWidth="1"/>
    <col min="5390" max="5390" width="9.5703125" style="274" customWidth="1"/>
    <col min="5391" max="5391" width="8.7109375" style="274" customWidth="1"/>
    <col min="5392" max="5392" width="15.140625" style="274" customWidth="1"/>
    <col min="5393" max="5393" width="12.28515625" style="274" customWidth="1"/>
    <col min="5394" max="5394" width="13.140625" style="274" customWidth="1"/>
    <col min="5395" max="5395" width="12.7109375" style="274" customWidth="1"/>
    <col min="5396" max="5396" width="5.85546875" style="274" customWidth="1"/>
    <col min="5397" max="5397" width="10.42578125" style="274" customWidth="1"/>
    <col min="5398" max="5398" width="10" style="274" customWidth="1"/>
    <col min="5399" max="5399" width="14" style="274" customWidth="1"/>
    <col min="5400" max="5400" width="14.7109375" style="274" customWidth="1"/>
    <col min="5401" max="5401" width="7" style="274" customWidth="1"/>
    <col min="5402" max="5402" width="4.28515625" style="274" customWidth="1"/>
    <col min="5403" max="5403" width="12.5703125" style="274" customWidth="1"/>
    <col min="5404" max="5404" width="14" style="274" customWidth="1"/>
    <col min="5405" max="5405" width="9.85546875" style="274" customWidth="1"/>
    <col min="5406" max="5632" width="50.7109375" style="274"/>
    <col min="5633" max="5633" width="37.5703125" style="274" customWidth="1"/>
    <col min="5634" max="5634" width="7.28515625" style="274" customWidth="1"/>
    <col min="5635" max="5635" width="12.85546875" style="274" customWidth="1"/>
    <col min="5636" max="5636" width="19.140625" style="274" customWidth="1"/>
    <col min="5637" max="5637" width="15.5703125" style="274" customWidth="1"/>
    <col min="5638" max="5638" width="6" style="274" customWidth="1"/>
    <col min="5639" max="5639" width="12" style="274" customWidth="1"/>
    <col min="5640" max="5640" width="11.42578125" style="274" customWidth="1"/>
    <col min="5641" max="5641" width="6.140625" style="274" customWidth="1"/>
    <col min="5642" max="5642" width="11.85546875" style="274" customWidth="1"/>
    <col min="5643" max="5643" width="7.85546875" style="274" customWidth="1"/>
    <col min="5644" max="5644" width="13.7109375" style="274" customWidth="1"/>
    <col min="5645" max="5645" width="8" style="274" customWidth="1"/>
    <col min="5646" max="5646" width="9.5703125" style="274" customWidth="1"/>
    <col min="5647" max="5647" width="8.7109375" style="274" customWidth="1"/>
    <col min="5648" max="5648" width="15.140625" style="274" customWidth="1"/>
    <col min="5649" max="5649" width="12.28515625" style="274" customWidth="1"/>
    <col min="5650" max="5650" width="13.140625" style="274" customWidth="1"/>
    <col min="5651" max="5651" width="12.7109375" style="274" customWidth="1"/>
    <col min="5652" max="5652" width="5.85546875" style="274" customWidth="1"/>
    <col min="5653" max="5653" width="10.42578125" style="274" customWidth="1"/>
    <col min="5654" max="5654" width="10" style="274" customWidth="1"/>
    <col min="5655" max="5655" width="14" style="274" customWidth="1"/>
    <col min="5656" max="5656" width="14.7109375" style="274" customWidth="1"/>
    <col min="5657" max="5657" width="7" style="274" customWidth="1"/>
    <col min="5658" max="5658" width="4.28515625" style="274" customWidth="1"/>
    <col min="5659" max="5659" width="12.5703125" style="274" customWidth="1"/>
    <col min="5660" max="5660" width="14" style="274" customWidth="1"/>
    <col min="5661" max="5661" width="9.85546875" style="274" customWidth="1"/>
    <col min="5662" max="5888" width="50.7109375" style="274"/>
    <col min="5889" max="5889" width="37.5703125" style="274" customWidth="1"/>
    <col min="5890" max="5890" width="7.28515625" style="274" customWidth="1"/>
    <col min="5891" max="5891" width="12.85546875" style="274" customWidth="1"/>
    <col min="5892" max="5892" width="19.140625" style="274" customWidth="1"/>
    <col min="5893" max="5893" width="15.5703125" style="274" customWidth="1"/>
    <col min="5894" max="5894" width="6" style="274" customWidth="1"/>
    <col min="5895" max="5895" width="12" style="274" customWidth="1"/>
    <col min="5896" max="5896" width="11.42578125" style="274" customWidth="1"/>
    <col min="5897" max="5897" width="6.140625" style="274" customWidth="1"/>
    <col min="5898" max="5898" width="11.85546875" style="274" customWidth="1"/>
    <col min="5899" max="5899" width="7.85546875" style="274" customWidth="1"/>
    <col min="5900" max="5900" width="13.7109375" style="274" customWidth="1"/>
    <col min="5901" max="5901" width="8" style="274" customWidth="1"/>
    <col min="5902" max="5902" width="9.5703125" style="274" customWidth="1"/>
    <col min="5903" max="5903" width="8.7109375" style="274" customWidth="1"/>
    <col min="5904" max="5904" width="15.140625" style="274" customWidth="1"/>
    <col min="5905" max="5905" width="12.28515625" style="274" customWidth="1"/>
    <col min="5906" max="5906" width="13.140625" style="274" customWidth="1"/>
    <col min="5907" max="5907" width="12.7109375" style="274" customWidth="1"/>
    <col min="5908" max="5908" width="5.85546875" style="274" customWidth="1"/>
    <col min="5909" max="5909" width="10.42578125" style="274" customWidth="1"/>
    <col min="5910" max="5910" width="10" style="274" customWidth="1"/>
    <col min="5911" max="5911" width="14" style="274" customWidth="1"/>
    <col min="5912" max="5912" width="14.7109375" style="274" customWidth="1"/>
    <col min="5913" max="5913" width="7" style="274" customWidth="1"/>
    <col min="5914" max="5914" width="4.28515625" style="274" customWidth="1"/>
    <col min="5915" max="5915" width="12.5703125" style="274" customWidth="1"/>
    <col min="5916" max="5916" width="14" style="274" customWidth="1"/>
    <col min="5917" max="5917" width="9.85546875" style="274" customWidth="1"/>
    <col min="5918" max="6144" width="50.7109375" style="274"/>
    <col min="6145" max="6145" width="37.5703125" style="274" customWidth="1"/>
    <col min="6146" max="6146" width="7.28515625" style="274" customWidth="1"/>
    <col min="6147" max="6147" width="12.85546875" style="274" customWidth="1"/>
    <col min="6148" max="6148" width="19.140625" style="274" customWidth="1"/>
    <col min="6149" max="6149" width="15.5703125" style="274" customWidth="1"/>
    <col min="6150" max="6150" width="6" style="274" customWidth="1"/>
    <col min="6151" max="6151" width="12" style="274" customWidth="1"/>
    <col min="6152" max="6152" width="11.42578125" style="274" customWidth="1"/>
    <col min="6153" max="6153" width="6.140625" style="274" customWidth="1"/>
    <col min="6154" max="6154" width="11.85546875" style="274" customWidth="1"/>
    <col min="6155" max="6155" width="7.85546875" style="274" customWidth="1"/>
    <col min="6156" max="6156" width="13.7109375" style="274" customWidth="1"/>
    <col min="6157" max="6157" width="8" style="274" customWidth="1"/>
    <col min="6158" max="6158" width="9.5703125" style="274" customWidth="1"/>
    <col min="6159" max="6159" width="8.7109375" style="274" customWidth="1"/>
    <col min="6160" max="6160" width="15.140625" style="274" customWidth="1"/>
    <col min="6161" max="6161" width="12.28515625" style="274" customWidth="1"/>
    <col min="6162" max="6162" width="13.140625" style="274" customWidth="1"/>
    <col min="6163" max="6163" width="12.7109375" style="274" customWidth="1"/>
    <col min="6164" max="6164" width="5.85546875" style="274" customWidth="1"/>
    <col min="6165" max="6165" width="10.42578125" style="274" customWidth="1"/>
    <col min="6166" max="6166" width="10" style="274" customWidth="1"/>
    <col min="6167" max="6167" width="14" style="274" customWidth="1"/>
    <col min="6168" max="6168" width="14.7109375" style="274" customWidth="1"/>
    <col min="6169" max="6169" width="7" style="274" customWidth="1"/>
    <col min="6170" max="6170" width="4.28515625" style="274" customWidth="1"/>
    <col min="6171" max="6171" width="12.5703125" style="274" customWidth="1"/>
    <col min="6172" max="6172" width="14" style="274" customWidth="1"/>
    <col min="6173" max="6173" width="9.85546875" style="274" customWidth="1"/>
    <col min="6174" max="6400" width="50.7109375" style="274"/>
    <col min="6401" max="6401" width="37.5703125" style="274" customWidth="1"/>
    <col min="6402" max="6402" width="7.28515625" style="274" customWidth="1"/>
    <col min="6403" max="6403" width="12.85546875" style="274" customWidth="1"/>
    <col min="6404" max="6404" width="19.140625" style="274" customWidth="1"/>
    <col min="6405" max="6405" width="15.5703125" style="274" customWidth="1"/>
    <col min="6406" max="6406" width="6" style="274" customWidth="1"/>
    <col min="6407" max="6407" width="12" style="274" customWidth="1"/>
    <col min="6408" max="6408" width="11.42578125" style="274" customWidth="1"/>
    <col min="6409" max="6409" width="6.140625" style="274" customWidth="1"/>
    <col min="6410" max="6410" width="11.85546875" style="274" customWidth="1"/>
    <col min="6411" max="6411" width="7.85546875" style="274" customWidth="1"/>
    <col min="6412" max="6412" width="13.7109375" style="274" customWidth="1"/>
    <col min="6413" max="6413" width="8" style="274" customWidth="1"/>
    <col min="6414" max="6414" width="9.5703125" style="274" customWidth="1"/>
    <col min="6415" max="6415" width="8.7109375" style="274" customWidth="1"/>
    <col min="6416" max="6416" width="15.140625" style="274" customWidth="1"/>
    <col min="6417" max="6417" width="12.28515625" style="274" customWidth="1"/>
    <col min="6418" max="6418" width="13.140625" style="274" customWidth="1"/>
    <col min="6419" max="6419" width="12.7109375" style="274" customWidth="1"/>
    <col min="6420" max="6420" width="5.85546875" style="274" customWidth="1"/>
    <col min="6421" max="6421" width="10.42578125" style="274" customWidth="1"/>
    <col min="6422" max="6422" width="10" style="274" customWidth="1"/>
    <col min="6423" max="6423" width="14" style="274" customWidth="1"/>
    <col min="6424" max="6424" width="14.7109375" style="274" customWidth="1"/>
    <col min="6425" max="6425" width="7" style="274" customWidth="1"/>
    <col min="6426" max="6426" width="4.28515625" style="274" customWidth="1"/>
    <col min="6427" max="6427" width="12.5703125" style="274" customWidth="1"/>
    <col min="6428" max="6428" width="14" style="274" customWidth="1"/>
    <col min="6429" max="6429" width="9.85546875" style="274" customWidth="1"/>
    <col min="6430" max="6656" width="50.7109375" style="274"/>
    <col min="6657" max="6657" width="37.5703125" style="274" customWidth="1"/>
    <col min="6658" max="6658" width="7.28515625" style="274" customWidth="1"/>
    <col min="6659" max="6659" width="12.85546875" style="274" customWidth="1"/>
    <col min="6660" max="6660" width="19.140625" style="274" customWidth="1"/>
    <col min="6661" max="6661" width="15.5703125" style="274" customWidth="1"/>
    <col min="6662" max="6662" width="6" style="274" customWidth="1"/>
    <col min="6663" max="6663" width="12" style="274" customWidth="1"/>
    <col min="6664" max="6664" width="11.42578125" style="274" customWidth="1"/>
    <col min="6665" max="6665" width="6.140625" style="274" customWidth="1"/>
    <col min="6666" max="6666" width="11.85546875" style="274" customWidth="1"/>
    <col min="6667" max="6667" width="7.85546875" style="274" customWidth="1"/>
    <col min="6668" max="6668" width="13.7109375" style="274" customWidth="1"/>
    <col min="6669" max="6669" width="8" style="274" customWidth="1"/>
    <col min="6670" max="6670" width="9.5703125" style="274" customWidth="1"/>
    <col min="6671" max="6671" width="8.7109375" style="274" customWidth="1"/>
    <col min="6672" max="6672" width="15.140625" style="274" customWidth="1"/>
    <col min="6673" max="6673" width="12.28515625" style="274" customWidth="1"/>
    <col min="6674" max="6674" width="13.140625" style="274" customWidth="1"/>
    <col min="6675" max="6675" width="12.7109375" style="274" customWidth="1"/>
    <col min="6676" max="6676" width="5.85546875" style="274" customWidth="1"/>
    <col min="6677" max="6677" width="10.42578125" style="274" customWidth="1"/>
    <col min="6678" max="6678" width="10" style="274" customWidth="1"/>
    <col min="6679" max="6679" width="14" style="274" customWidth="1"/>
    <col min="6680" max="6680" width="14.7109375" style="274" customWidth="1"/>
    <col min="6681" max="6681" width="7" style="274" customWidth="1"/>
    <col min="6682" max="6682" width="4.28515625" style="274" customWidth="1"/>
    <col min="6683" max="6683" width="12.5703125" style="274" customWidth="1"/>
    <col min="6684" max="6684" width="14" style="274" customWidth="1"/>
    <col min="6685" max="6685" width="9.85546875" style="274" customWidth="1"/>
    <col min="6686" max="6912" width="50.7109375" style="274"/>
    <col min="6913" max="6913" width="37.5703125" style="274" customWidth="1"/>
    <col min="6914" max="6914" width="7.28515625" style="274" customWidth="1"/>
    <col min="6915" max="6915" width="12.85546875" style="274" customWidth="1"/>
    <col min="6916" max="6916" width="19.140625" style="274" customWidth="1"/>
    <col min="6917" max="6917" width="15.5703125" style="274" customWidth="1"/>
    <col min="6918" max="6918" width="6" style="274" customWidth="1"/>
    <col min="6919" max="6919" width="12" style="274" customWidth="1"/>
    <col min="6920" max="6920" width="11.42578125" style="274" customWidth="1"/>
    <col min="6921" max="6921" width="6.140625" style="274" customWidth="1"/>
    <col min="6922" max="6922" width="11.85546875" style="274" customWidth="1"/>
    <col min="6923" max="6923" width="7.85546875" style="274" customWidth="1"/>
    <col min="6924" max="6924" width="13.7109375" style="274" customWidth="1"/>
    <col min="6925" max="6925" width="8" style="274" customWidth="1"/>
    <col min="6926" max="6926" width="9.5703125" style="274" customWidth="1"/>
    <col min="6927" max="6927" width="8.7109375" style="274" customWidth="1"/>
    <col min="6928" max="6928" width="15.140625" style="274" customWidth="1"/>
    <col min="6929" max="6929" width="12.28515625" style="274" customWidth="1"/>
    <col min="6930" max="6930" width="13.140625" style="274" customWidth="1"/>
    <col min="6931" max="6931" width="12.7109375" style="274" customWidth="1"/>
    <col min="6932" max="6932" width="5.85546875" style="274" customWidth="1"/>
    <col min="6933" max="6933" width="10.42578125" style="274" customWidth="1"/>
    <col min="6934" max="6934" width="10" style="274" customWidth="1"/>
    <col min="6935" max="6935" width="14" style="274" customWidth="1"/>
    <col min="6936" max="6936" width="14.7109375" style="274" customWidth="1"/>
    <col min="6937" max="6937" width="7" style="274" customWidth="1"/>
    <col min="6938" max="6938" width="4.28515625" style="274" customWidth="1"/>
    <col min="6939" max="6939" width="12.5703125" style="274" customWidth="1"/>
    <col min="6940" max="6940" width="14" style="274" customWidth="1"/>
    <col min="6941" max="6941" width="9.85546875" style="274" customWidth="1"/>
    <col min="6942" max="7168" width="50.7109375" style="274"/>
    <col min="7169" max="7169" width="37.5703125" style="274" customWidth="1"/>
    <col min="7170" max="7170" width="7.28515625" style="274" customWidth="1"/>
    <col min="7171" max="7171" width="12.85546875" style="274" customWidth="1"/>
    <col min="7172" max="7172" width="19.140625" style="274" customWidth="1"/>
    <col min="7173" max="7173" width="15.5703125" style="274" customWidth="1"/>
    <col min="7174" max="7174" width="6" style="274" customWidth="1"/>
    <col min="7175" max="7175" width="12" style="274" customWidth="1"/>
    <col min="7176" max="7176" width="11.42578125" style="274" customWidth="1"/>
    <col min="7177" max="7177" width="6.140625" style="274" customWidth="1"/>
    <col min="7178" max="7178" width="11.85546875" style="274" customWidth="1"/>
    <col min="7179" max="7179" width="7.85546875" style="274" customWidth="1"/>
    <col min="7180" max="7180" width="13.7109375" style="274" customWidth="1"/>
    <col min="7181" max="7181" width="8" style="274" customWidth="1"/>
    <col min="7182" max="7182" width="9.5703125" style="274" customWidth="1"/>
    <col min="7183" max="7183" width="8.7109375" style="274" customWidth="1"/>
    <col min="7184" max="7184" width="15.140625" style="274" customWidth="1"/>
    <col min="7185" max="7185" width="12.28515625" style="274" customWidth="1"/>
    <col min="7186" max="7186" width="13.140625" style="274" customWidth="1"/>
    <col min="7187" max="7187" width="12.7109375" style="274" customWidth="1"/>
    <col min="7188" max="7188" width="5.85546875" style="274" customWidth="1"/>
    <col min="7189" max="7189" width="10.42578125" style="274" customWidth="1"/>
    <col min="7190" max="7190" width="10" style="274" customWidth="1"/>
    <col min="7191" max="7191" width="14" style="274" customWidth="1"/>
    <col min="7192" max="7192" width="14.7109375" style="274" customWidth="1"/>
    <col min="7193" max="7193" width="7" style="274" customWidth="1"/>
    <col min="7194" max="7194" width="4.28515625" style="274" customWidth="1"/>
    <col min="7195" max="7195" width="12.5703125" style="274" customWidth="1"/>
    <col min="7196" max="7196" width="14" style="274" customWidth="1"/>
    <col min="7197" max="7197" width="9.85546875" style="274" customWidth="1"/>
    <col min="7198" max="7424" width="50.7109375" style="274"/>
    <col min="7425" max="7425" width="37.5703125" style="274" customWidth="1"/>
    <col min="7426" max="7426" width="7.28515625" style="274" customWidth="1"/>
    <col min="7427" max="7427" width="12.85546875" style="274" customWidth="1"/>
    <col min="7428" max="7428" width="19.140625" style="274" customWidth="1"/>
    <col min="7429" max="7429" width="15.5703125" style="274" customWidth="1"/>
    <col min="7430" max="7430" width="6" style="274" customWidth="1"/>
    <col min="7431" max="7431" width="12" style="274" customWidth="1"/>
    <col min="7432" max="7432" width="11.42578125" style="274" customWidth="1"/>
    <col min="7433" max="7433" width="6.140625" style="274" customWidth="1"/>
    <col min="7434" max="7434" width="11.85546875" style="274" customWidth="1"/>
    <col min="7435" max="7435" width="7.85546875" style="274" customWidth="1"/>
    <col min="7436" max="7436" width="13.7109375" style="274" customWidth="1"/>
    <col min="7437" max="7437" width="8" style="274" customWidth="1"/>
    <col min="7438" max="7438" width="9.5703125" style="274" customWidth="1"/>
    <col min="7439" max="7439" width="8.7109375" style="274" customWidth="1"/>
    <col min="7440" max="7440" width="15.140625" style="274" customWidth="1"/>
    <col min="7441" max="7441" width="12.28515625" style="274" customWidth="1"/>
    <col min="7442" max="7442" width="13.140625" style="274" customWidth="1"/>
    <col min="7443" max="7443" width="12.7109375" style="274" customWidth="1"/>
    <col min="7444" max="7444" width="5.85546875" style="274" customWidth="1"/>
    <col min="7445" max="7445" width="10.42578125" style="274" customWidth="1"/>
    <col min="7446" max="7446" width="10" style="274" customWidth="1"/>
    <col min="7447" max="7447" width="14" style="274" customWidth="1"/>
    <col min="7448" max="7448" width="14.7109375" style="274" customWidth="1"/>
    <col min="7449" max="7449" width="7" style="274" customWidth="1"/>
    <col min="7450" max="7450" width="4.28515625" style="274" customWidth="1"/>
    <col min="7451" max="7451" width="12.5703125" style="274" customWidth="1"/>
    <col min="7452" max="7452" width="14" style="274" customWidth="1"/>
    <col min="7453" max="7453" width="9.85546875" style="274" customWidth="1"/>
    <col min="7454" max="7680" width="50.7109375" style="274"/>
    <col min="7681" max="7681" width="37.5703125" style="274" customWidth="1"/>
    <col min="7682" max="7682" width="7.28515625" style="274" customWidth="1"/>
    <col min="7683" max="7683" width="12.85546875" style="274" customWidth="1"/>
    <col min="7684" max="7684" width="19.140625" style="274" customWidth="1"/>
    <col min="7685" max="7685" width="15.5703125" style="274" customWidth="1"/>
    <col min="7686" max="7686" width="6" style="274" customWidth="1"/>
    <col min="7687" max="7687" width="12" style="274" customWidth="1"/>
    <col min="7688" max="7688" width="11.42578125" style="274" customWidth="1"/>
    <col min="7689" max="7689" width="6.140625" style="274" customWidth="1"/>
    <col min="7690" max="7690" width="11.85546875" style="274" customWidth="1"/>
    <col min="7691" max="7691" width="7.85546875" style="274" customWidth="1"/>
    <col min="7692" max="7692" width="13.7109375" style="274" customWidth="1"/>
    <col min="7693" max="7693" width="8" style="274" customWidth="1"/>
    <col min="7694" max="7694" width="9.5703125" style="274" customWidth="1"/>
    <col min="7695" max="7695" width="8.7109375" style="274" customWidth="1"/>
    <col min="7696" max="7696" width="15.140625" style="274" customWidth="1"/>
    <col min="7697" max="7697" width="12.28515625" style="274" customWidth="1"/>
    <col min="7698" max="7698" width="13.140625" style="274" customWidth="1"/>
    <col min="7699" max="7699" width="12.7109375" style="274" customWidth="1"/>
    <col min="7700" max="7700" width="5.85546875" style="274" customWidth="1"/>
    <col min="7701" max="7701" width="10.42578125" style="274" customWidth="1"/>
    <col min="7702" max="7702" width="10" style="274" customWidth="1"/>
    <col min="7703" max="7703" width="14" style="274" customWidth="1"/>
    <col min="7704" max="7704" width="14.7109375" style="274" customWidth="1"/>
    <col min="7705" max="7705" width="7" style="274" customWidth="1"/>
    <col min="7706" max="7706" width="4.28515625" style="274" customWidth="1"/>
    <col min="7707" max="7707" width="12.5703125" style="274" customWidth="1"/>
    <col min="7708" max="7708" width="14" style="274" customWidth="1"/>
    <col min="7709" max="7709" width="9.85546875" style="274" customWidth="1"/>
    <col min="7710" max="7936" width="50.7109375" style="274"/>
    <col min="7937" max="7937" width="37.5703125" style="274" customWidth="1"/>
    <col min="7938" max="7938" width="7.28515625" style="274" customWidth="1"/>
    <col min="7939" max="7939" width="12.85546875" style="274" customWidth="1"/>
    <col min="7940" max="7940" width="19.140625" style="274" customWidth="1"/>
    <col min="7941" max="7941" width="15.5703125" style="274" customWidth="1"/>
    <col min="7942" max="7942" width="6" style="274" customWidth="1"/>
    <col min="7943" max="7943" width="12" style="274" customWidth="1"/>
    <col min="7944" max="7944" width="11.42578125" style="274" customWidth="1"/>
    <col min="7945" max="7945" width="6.140625" style="274" customWidth="1"/>
    <col min="7946" max="7946" width="11.85546875" style="274" customWidth="1"/>
    <col min="7947" max="7947" width="7.85546875" style="274" customWidth="1"/>
    <col min="7948" max="7948" width="13.7109375" style="274" customWidth="1"/>
    <col min="7949" max="7949" width="8" style="274" customWidth="1"/>
    <col min="7950" max="7950" width="9.5703125" style="274" customWidth="1"/>
    <col min="7951" max="7951" width="8.7109375" style="274" customWidth="1"/>
    <col min="7952" max="7952" width="15.140625" style="274" customWidth="1"/>
    <col min="7953" max="7953" width="12.28515625" style="274" customWidth="1"/>
    <col min="7954" max="7954" width="13.140625" style="274" customWidth="1"/>
    <col min="7955" max="7955" width="12.7109375" style="274" customWidth="1"/>
    <col min="7956" max="7956" width="5.85546875" style="274" customWidth="1"/>
    <col min="7957" max="7957" width="10.42578125" style="274" customWidth="1"/>
    <col min="7958" max="7958" width="10" style="274" customWidth="1"/>
    <col min="7959" max="7959" width="14" style="274" customWidth="1"/>
    <col min="7960" max="7960" width="14.7109375" style="274" customWidth="1"/>
    <col min="7961" max="7961" width="7" style="274" customWidth="1"/>
    <col min="7962" max="7962" width="4.28515625" style="274" customWidth="1"/>
    <col min="7963" max="7963" width="12.5703125" style="274" customWidth="1"/>
    <col min="7964" max="7964" width="14" style="274" customWidth="1"/>
    <col min="7965" max="7965" width="9.85546875" style="274" customWidth="1"/>
    <col min="7966" max="8192" width="50.7109375" style="274"/>
    <col min="8193" max="8193" width="37.5703125" style="274" customWidth="1"/>
    <col min="8194" max="8194" width="7.28515625" style="274" customWidth="1"/>
    <col min="8195" max="8195" width="12.85546875" style="274" customWidth="1"/>
    <col min="8196" max="8196" width="19.140625" style="274" customWidth="1"/>
    <col min="8197" max="8197" width="15.5703125" style="274" customWidth="1"/>
    <col min="8198" max="8198" width="6" style="274" customWidth="1"/>
    <col min="8199" max="8199" width="12" style="274" customWidth="1"/>
    <col min="8200" max="8200" width="11.42578125" style="274" customWidth="1"/>
    <col min="8201" max="8201" width="6.140625" style="274" customWidth="1"/>
    <col min="8202" max="8202" width="11.85546875" style="274" customWidth="1"/>
    <col min="8203" max="8203" width="7.85546875" style="274" customWidth="1"/>
    <col min="8204" max="8204" width="13.7109375" style="274" customWidth="1"/>
    <col min="8205" max="8205" width="8" style="274" customWidth="1"/>
    <col min="8206" max="8206" width="9.5703125" style="274" customWidth="1"/>
    <col min="8207" max="8207" width="8.7109375" style="274" customWidth="1"/>
    <col min="8208" max="8208" width="15.140625" style="274" customWidth="1"/>
    <col min="8209" max="8209" width="12.28515625" style="274" customWidth="1"/>
    <col min="8210" max="8210" width="13.140625" style="274" customWidth="1"/>
    <col min="8211" max="8211" width="12.7109375" style="274" customWidth="1"/>
    <col min="8212" max="8212" width="5.85546875" style="274" customWidth="1"/>
    <col min="8213" max="8213" width="10.42578125" style="274" customWidth="1"/>
    <col min="8214" max="8214" width="10" style="274" customWidth="1"/>
    <col min="8215" max="8215" width="14" style="274" customWidth="1"/>
    <col min="8216" max="8216" width="14.7109375" style="274" customWidth="1"/>
    <col min="8217" max="8217" width="7" style="274" customWidth="1"/>
    <col min="8218" max="8218" width="4.28515625" style="274" customWidth="1"/>
    <col min="8219" max="8219" width="12.5703125" style="274" customWidth="1"/>
    <col min="8220" max="8220" width="14" style="274" customWidth="1"/>
    <col min="8221" max="8221" width="9.85546875" style="274" customWidth="1"/>
    <col min="8222" max="8448" width="50.7109375" style="274"/>
    <col min="8449" max="8449" width="37.5703125" style="274" customWidth="1"/>
    <col min="8450" max="8450" width="7.28515625" style="274" customWidth="1"/>
    <col min="8451" max="8451" width="12.85546875" style="274" customWidth="1"/>
    <col min="8452" max="8452" width="19.140625" style="274" customWidth="1"/>
    <col min="8453" max="8453" width="15.5703125" style="274" customWidth="1"/>
    <col min="8454" max="8454" width="6" style="274" customWidth="1"/>
    <col min="8455" max="8455" width="12" style="274" customWidth="1"/>
    <col min="8456" max="8456" width="11.42578125" style="274" customWidth="1"/>
    <col min="8457" max="8457" width="6.140625" style="274" customWidth="1"/>
    <col min="8458" max="8458" width="11.85546875" style="274" customWidth="1"/>
    <col min="8459" max="8459" width="7.85546875" style="274" customWidth="1"/>
    <col min="8460" max="8460" width="13.7109375" style="274" customWidth="1"/>
    <col min="8461" max="8461" width="8" style="274" customWidth="1"/>
    <col min="8462" max="8462" width="9.5703125" style="274" customWidth="1"/>
    <col min="8463" max="8463" width="8.7109375" style="274" customWidth="1"/>
    <col min="8464" max="8464" width="15.140625" style="274" customWidth="1"/>
    <col min="8465" max="8465" width="12.28515625" style="274" customWidth="1"/>
    <col min="8466" max="8466" width="13.140625" style="274" customWidth="1"/>
    <col min="8467" max="8467" width="12.7109375" style="274" customWidth="1"/>
    <col min="8468" max="8468" width="5.85546875" style="274" customWidth="1"/>
    <col min="8469" max="8469" width="10.42578125" style="274" customWidth="1"/>
    <col min="8470" max="8470" width="10" style="274" customWidth="1"/>
    <col min="8471" max="8471" width="14" style="274" customWidth="1"/>
    <col min="8472" max="8472" width="14.7109375" style="274" customWidth="1"/>
    <col min="8473" max="8473" width="7" style="274" customWidth="1"/>
    <col min="8474" max="8474" width="4.28515625" style="274" customWidth="1"/>
    <col min="8475" max="8475" width="12.5703125" style="274" customWidth="1"/>
    <col min="8476" max="8476" width="14" style="274" customWidth="1"/>
    <col min="8477" max="8477" width="9.85546875" style="274" customWidth="1"/>
    <col min="8478" max="8704" width="50.7109375" style="274"/>
    <col min="8705" max="8705" width="37.5703125" style="274" customWidth="1"/>
    <col min="8706" max="8706" width="7.28515625" style="274" customWidth="1"/>
    <col min="8707" max="8707" width="12.85546875" style="274" customWidth="1"/>
    <col min="8708" max="8708" width="19.140625" style="274" customWidth="1"/>
    <col min="8709" max="8709" width="15.5703125" style="274" customWidth="1"/>
    <col min="8710" max="8710" width="6" style="274" customWidth="1"/>
    <col min="8711" max="8711" width="12" style="274" customWidth="1"/>
    <col min="8712" max="8712" width="11.42578125" style="274" customWidth="1"/>
    <col min="8713" max="8713" width="6.140625" style="274" customWidth="1"/>
    <col min="8714" max="8714" width="11.85546875" style="274" customWidth="1"/>
    <col min="8715" max="8715" width="7.85546875" style="274" customWidth="1"/>
    <col min="8716" max="8716" width="13.7109375" style="274" customWidth="1"/>
    <col min="8717" max="8717" width="8" style="274" customWidth="1"/>
    <col min="8718" max="8718" width="9.5703125" style="274" customWidth="1"/>
    <col min="8719" max="8719" width="8.7109375" style="274" customWidth="1"/>
    <col min="8720" max="8720" width="15.140625" style="274" customWidth="1"/>
    <col min="8721" max="8721" width="12.28515625" style="274" customWidth="1"/>
    <col min="8722" max="8722" width="13.140625" style="274" customWidth="1"/>
    <col min="8723" max="8723" width="12.7109375" style="274" customWidth="1"/>
    <col min="8724" max="8724" width="5.85546875" style="274" customWidth="1"/>
    <col min="8725" max="8725" width="10.42578125" style="274" customWidth="1"/>
    <col min="8726" max="8726" width="10" style="274" customWidth="1"/>
    <col min="8727" max="8727" width="14" style="274" customWidth="1"/>
    <col min="8728" max="8728" width="14.7109375" style="274" customWidth="1"/>
    <col min="8729" max="8729" width="7" style="274" customWidth="1"/>
    <col min="8730" max="8730" width="4.28515625" style="274" customWidth="1"/>
    <col min="8731" max="8731" width="12.5703125" style="274" customWidth="1"/>
    <col min="8732" max="8732" width="14" style="274" customWidth="1"/>
    <col min="8733" max="8733" width="9.85546875" style="274" customWidth="1"/>
    <col min="8734" max="8960" width="50.7109375" style="274"/>
    <col min="8961" max="8961" width="37.5703125" style="274" customWidth="1"/>
    <col min="8962" max="8962" width="7.28515625" style="274" customWidth="1"/>
    <col min="8963" max="8963" width="12.85546875" style="274" customWidth="1"/>
    <col min="8964" max="8964" width="19.140625" style="274" customWidth="1"/>
    <col min="8965" max="8965" width="15.5703125" style="274" customWidth="1"/>
    <col min="8966" max="8966" width="6" style="274" customWidth="1"/>
    <col min="8967" max="8967" width="12" style="274" customWidth="1"/>
    <col min="8968" max="8968" width="11.42578125" style="274" customWidth="1"/>
    <col min="8969" max="8969" width="6.140625" style="274" customWidth="1"/>
    <col min="8970" max="8970" width="11.85546875" style="274" customWidth="1"/>
    <col min="8971" max="8971" width="7.85546875" style="274" customWidth="1"/>
    <col min="8972" max="8972" width="13.7109375" style="274" customWidth="1"/>
    <col min="8973" max="8973" width="8" style="274" customWidth="1"/>
    <col min="8974" max="8974" width="9.5703125" style="274" customWidth="1"/>
    <col min="8975" max="8975" width="8.7109375" style="274" customWidth="1"/>
    <col min="8976" max="8976" width="15.140625" style="274" customWidth="1"/>
    <col min="8977" max="8977" width="12.28515625" style="274" customWidth="1"/>
    <col min="8978" max="8978" width="13.140625" style="274" customWidth="1"/>
    <col min="8979" max="8979" width="12.7109375" style="274" customWidth="1"/>
    <col min="8980" max="8980" width="5.85546875" style="274" customWidth="1"/>
    <col min="8981" max="8981" width="10.42578125" style="274" customWidth="1"/>
    <col min="8982" max="8982" width="10" style="274" customWidth="1"/>
    <col min="8983" max="8983" width="14" style="274" customWidth="1"/>
    <col min="8984" max="8984" width="14.7109375" style="274" customWidth="1"/>
    <col min="8985" max="8985" width="7" style="274" customWidth="1"/>
    <col min="8986" max="8986" width="4.28515625" style="274" customWidth="1"/>
    <col min="8987" max="8987" width="12.5703125" style="274" customWidth="1"/>
    <col min="8988" max="8988" width="14" style="274" customWidth="1"/>
    <col min="8989" max="8989" width="9.85546875" style="274" customWidth="1"/>
    <col min="8990" max="9216" width="50.7109375" style="274"/>
    <col min="9217" max="9217" width="37.5703125" style="274" customWidth="1"/>
    <col min="9218" max="9218" width="7.28515625" style="274" customWidth="1"/>
    <col min="9219" max="9219" width="12.85546875" style="274" customWidth="1"/>
    <col min="9220" max="9220" width="19.140625" style="274" customWidth="1"/>
    <col min="9221" max="9221" width="15.5703125" style="274" customWidth="1"/>
    <col min="9222" max="9222" width="6" style="274" customWidth="1"/>
    <col min="9223" max="9223" width="12" style="274" customWidth="1"/>
    <col min="9224" max="9224" width="11.42578125" style="274" customWidth="1"/>
    <col min="9225" max="9225" width="6.140625" style="274" customWidth="1"/>
    <col min="9226" max="9226" width="11.85546875" style="274" customWidth="1"/>
    <col min="9227" max="9227" width="7.85546875" style="274" customWidth="1"/>
    <col min="9228" max="9228" width="13.7109375" style="274" customWidth="1"/>
    <col min="9229" max="9229" width="8" style="274" customWidth="1"/>
    <col min="9230" max="9230" width="9.5703125" style="274" customWidth="1"/>
    <col min="9231" max="9231" width="8.7109375" style="274" customWidth="1"/>
    <col min="9232" max="9232" width="15.140625" style="274" customWidth="1"/>
    <col min="9233" max="9233" width="12.28515625" style="274" customWidth="1"/>
    <col min="9234" max="9234" width="13.140625" style="274" customWidth="1"/>
    <col min="9235" max="9235" width="12.7109375" style="274" customWidth="1"/>
    <col min="9236" max="9236" width="5.85546875" style="274" customWidth="1"/>
    <col min="9237" max="9237" width="10.42578125" style="274" customWidth="1"/>
    <col min="9238" max="9238" width="10" style="274" customWidth="1"/>
    <col min="9239" max="9239" width="14" style="274" customWidth="1"/>
    <col min="9240" max="9240" width="14.7109375" style="274" customWidth="1"/>
    <col min="9241" max="9241" width="7" style="274" customWidth="1"/>
    <col min="9242" max="9242" width="4.28515625" style="274" customWidth="1"/>
    <col min="9243" max="9243" width="12.5703125" style="274" customWidth="1"/>
    <col min="9244" max="9244" width="14" style="274" customWidth="1"/>
    <col min="9245" max="9245" width="9.85546875" style="274" customWidth="1"/>
    <col min="9246" max="9472" width="50.7109375" style="274"/>
    <col min="9473" max="9473" width="37.5703125" style="274" customWidth="1"/>
    <col min="9474" max="9474" width="7.28515625" style="274" customWidth="1"/>
    <col min="9475" max="9475" width="12.85546875" style="274" customWidth="1"/>
    <col min="9476" max="9476" width="19.140625" style="274" customWidth="1"/>
    <col min="9477" max="9477" width="15.5703125" style="274" customWidth="1"/>
    <col min="9478" max="9478" width="6" style="274" customWidth="1"/>
    <col min="9479" max="9479" width="12" style="274" customWidth="1"/>
    <col min="9480" max="9480" width="11.42578125" style="274" customWidth="1"/>
    <col min="9481" max="9481" width="6.140625" style="274" customWidth="1"/>
    <col min="9482" max="9482" width="11.85546875" style="274" customWidth="1"/>
    <col min="9483" max="9483" width="7.85546875" style="274" customWidth="1"/>
    <col min="9484" max="9484" width="13.7109375" style="274" customWidth="1"/>
    <col min="9485" max="9485" width="8" style="274" customWidth="1"/>
    <col min="9486" max="9486" width="9.5703125" style="274" customWidth="1"/>
    <col min="9487" max="9487" width="8.7109375" style="274" customWidth="1"/>
    <col min="9488" max="9488" width="15.140625" style="274" customWidth="1"/>
    <col min="9489" max="9489" width="12.28515625" style="274" customWidth="1"/>
    <col min="9490" max="9490" width="13.140625" style="274" customWidth="1"/>
    <col min="9491" max="9491" width="12.7109375" style="274" customWidth="1"/>
    <col min="9492" max="9492" width="5.85546875" style="274" customWidth="1"/>
    <col min="9493" max="9493" width="10.42578125" style="274" customWidth="1"/>
    <col min="9494" max="9494" width="10" style="274" customWidth="1"/>
    <col min="9495" max="9495" width="14" style="274" customWidth="1"/>
    <col min="9496" max="9496" width="14.7109375" style="274" customWidth="1"/>
    <col min="9497" max="9497" width="7" style="274" customWidth="1"/>
    <col min="9498" max="9498" width="4.28515625" style="274" customWidth="1"/>
    <col min="9499" max="9499" width="12.5703125" style="274" customWidth="1"/>
    <col min="9500" max="9500" width="14" style="274" customWidth="1"/>
    <col min="9501" max="9501" width="9.85546875" style="274" customWidth="1"/>
    <col min="9502" max="9728" width="50.7109375" style="274"/>
    <col min="9729" max="9729" width="37.5703125" style="274" customWidth="1"/>
    <col min="9730" max="9730" width="7.28515625" style="274" customWidth="1"/>
    <col min="9731" max="9731" width="12.85546875" style="274" customWidth="1"/>
    <col min="9732" max="9732" width="19.140625" style="274" customWidth="1"/>
    <col min="9733" max="9733" width="15.5703125" style="274" customWidth="1"/>
    <col min="9734" max="9734" width="6" style="274" customWidth="1"/>
    <col min="9735" max="9735" width="12" style="274" customWidth="1"/>
    <col min="9736" max="9736" width="11.42578125" style="274" customWidth="1"/>
    <col min="9737" max="9737" width="6.140625" style="274" customWidth="1"/>
    <col min="9738" max="9738" width="11.85546875" style="274" customWidth="1"/>
    <col min="9739" max="9739" width="7.85546875" style="274" customWidth="1"/>
    <col min="9740" max="9740" width="13.7109375" style="274" customWidth="1"/>
    <col min="9741" max="9741" width="8" style="274" customWidth="1"/>
    <col min="9742" max="9742" width="9.5703125" style="274" customWidth="1"/>
    <col min="9743" max="9743" width="8.7109375" style="274" customWidth="1"/>
    <col min="9744" max="9744" width="15.140625" style="274" customWidth="1"/>
    <col min="9745" max="9745" width="12.28515625" style="274" customWidth="1"/>
    <col min="9746" max="9746" width="13.140625" style="274" customWidth="1"/>
    <col min="9747" max="9747" width="12.7109375" style="274" customWidth="1"/>
    <col min="9748" max="9748" width="5.85546875" style="274" customWidth="1"/>
    <col min="9749" max="9749" width="10.42578125" style="274" customWidth="1"/>
    <col min="9750" max="9750" width="10" style="274" customWidth="1"/>
    <col min="9751" max="9751" width="14" style="274" customWidth="1"/>
    <col min="9752" max="9752" width="14.7109375" style="274" customWidth="1"/>
    <col min="9753" max="9753" width="7" style="274" customWidth="1"/>
    <col min="9754" max="9754" width="4.28515625" style="274" customWidth="1"/>
    <col min="9755" max="9755" width="12.5703125" style="274" customWidth="1"/>
    <col min="9756" max="9756" width="14" style="274" customWidth="1"/>
    <col min="9757" max="9757" width="9.85546875" style="274" customWidth="1"/>
    <col min="9758" max="9984" width="50.7109375" style="274"/>
    <col min="9985" max="9985" width="37.5703125" style="274" customWidth="1"/>
    <col min="9986" max="9986" width="7.28515625" style="274" customWidth="1"/>
    <col min="9987" max="9987" width="12.85546875" style="274" customWidth="1"/>
    <col min="9988" max="9988" width="19.140625" style="274" customWidth="1"/>
    <col min="9989" max="9989" width="15.5703125" style="274" customWidth="1"/>
    <col min="9990" max="9990" width="6" style="274" customWidth="1"/>
    <col min="9991" max="9991" width="12" style="274" customWidth="1"/>
    <col min="9992" max="9992" width="11.42578125" style="274" customWidth="1"/>
    <col min="9993" max="9993" width="6.140625" style="274" customWidth="1"/>
    <col min="9994" max="9994" width="11.85546875" style="274" customWidth="1"/>
    <col min="9995" max="9995" width="7.85546875" style="274" customWidth="1"/>
    <col min="9996" max="9996" width="13.7109375" style="274" customWidth="1"/>
    <col min="9997" max="9997" width="8" style="274" customWidth="1"/>
    <col min="9998" max="9998" width="9.5703125" style="274" customWidth="1"/>
    <col min="9999" max="9999" width="8.7109375" style="274" customWidth="1"/>
    <col min="10000" max="10000" width="15.140625" style="274" customWidth="1"/>
    <col min="10001" max="10001" width="12.28515625" style="274" customWidth="1"/>
    <col min="10002" max="10002" width="13.140625" style="274" customWidth="1"/>
    <col min="10003" max="10003" width="12.7109375" style="274" customWidth="1"/>
    <col min="10004" max="10004" width="5.85546875" style="274" customWidth="1"/>
    <col min="10005" max="10005" width="10.42578125" style="274" customWidth="1"/>
    <col min="10006" max="10006" width="10" style="274" customWidth="1"/>
    <col min="10007" max="10007" width="14" style="274" customWidth="1"/>
    <col min="10008" max="10008" width="14.7109375" style="274" customWidth="1"/>
    <col min="10009" max="10009" width="7" style="274" customWidth="1"/>
    <col min="10010" max="10010" width="4.28515625" style="274" customWidth="1"/>
    <col min="10011" max="10011" width="12.5703125" style="274" customWidth="1"/>
    <col min="10012" max="10012" width="14" style="274" customWidth="1"/>
    <col min="10013" max="10013" width="9.85546875" style="274" customWidth="1"/>
    <col min="10014" max="10240" width="50.7109375" style="274"/>
    <col min="10241" max="10241" width="37.5703125" style="274" customWidth="1"/>
    <col min="10242" max="10242" width="7.28515625" style="274" customWidth="1"/>
    <col min="10243" max="10243" width="12.85546875" style="274" customWidth="1"/>
    <col min="10244" max="10244" width="19.140625" style="274" customWidth="1"/>
    <col min="10245" max="10245" width="15.5703125" style="274" customWidth="1"/>
    <col min="10246" max="10246" width="6" style="274" customWidth="1"/>
    <col min="10247" max="10247" width="12" style="274" customWidth="1"/>
    <col min="10248" max="10248" width="11.42578125" style="274" customWidth="1"/>
    <col min="10249" max="10249" width="6.140625" style="274" customWidth="1"/>
    <col min="10250" max="10250" width="11.85546875" style="274" customWidth="1"/>
    <col min="10251" max="10251" width="7.85546875" style="274" customWidth="1"/>
    <col min="10252" max="10252" width="13.7109375" style="274" customWidth="1"/>
    <col min="10253" max="10253" width="8" style="274" customWidth="1"/>
    <col min="10254" max="10254" width="9.5703125" style="274" customWidth="1"/>
    <col min="10255" max="10255" width="8.7109375" style="274" customWidth="1"/>
    <col min="10256" max="10256" width="15.140625" style="274" customWidth="1"/>
    <col min="10257" max="10257" width="12.28515625" style="274" customWidth="1"/>
    <col min="10258" max="10258" width="13.140625" style="274" customWidth="1"/>
    <col min="10259" max="10259" width="12.7109375" style="274" customWidth="1"/>
    <col min="10260" max="10260" width="5.85546875" style="274" customWidth="1"/>
    <col min="10261" max="10261" width="10.42578125" style="274" customWidth="1"/>
    <col min="10262" max="10262" width="10" style="274" customWidth="1"/>
    <col min="10263" max="10263" width="14" style="274" customWidth="1"/>
    <col min="10264" max="10264" width="14.7109375" style="274" customWidth="1"/>
    <col min="10265" max="10265" width="7" style="274" customWidth="1"/>
    <col min="10266" max="10266" width="4.28515625" style="274" customWidth="1"/>
    <col min="10267" max="10267" width="12.5703125" style="274" customWidth="1"/>
    <col min="10268" max="10268" width="14" style="274" customWidth="1"/>
    <col min="10269" max="10269" width="9.85546875" style="274" customWidth="1"/>
    <col min="10270" max="10496" width="50.7109375" style="274"/>
    <col min="10497" max="10497" width="37.5703125" style="274" customWidth="1"/>
    <col min="10498" max="10498" width="7.28515625" style="274" customWidth="1"/>
    <col min="10499" max="10499" width="12.85546875" style="274" customWidth="1"/>
    <col min="10500" max="10500" width="19.140625" style="274" customWidth="1"/>
    <col min="10501" max="10501" width="15.5703125" style="274" customWidth="1"/>
    <col min="10502" max="10502" width="6" style="274" customWidth="1"/>
    <col min="10503" max="10503" width="12" style="274" customWidth="1"/>
    <col min="10504" max="10504" width="11.42578125" style="274" customWidth="1"/>
    <col min="10505" max="10505" width="6.140625" style="274" customWidth="1"/>
    <col min="10506" max="10506" width="11.85546875" style="274" customWidth="1"/>
    <col min="10507" max="10507" width="7.85546875" style="274" customWidth="1"/>
    <col min="10508" max="10508" width="13.7109375" style="274" customWidth="1"/>
    <col min="10509" max="10509" width="8" style="274" customWidth="1"/>
    <col min="10510" max="10510" width="9.5703125" style="274" customWidth="1"/>
    <col min="10511" max="10511" width="8.7109375" style="274" customWidth="1"/>
    <col min="10512" max="10512" width="15.140625" style="274" customWidth="1"/>
    <col min="10513" max="10513" width="12.28515625" style="274" customWidth="1"/>
    <col min="10514" max="10514" width="13.140625" style="274" customWidth="1"/>
    <col min="10515" max="10515" width="12.7109375" style="274" customWidth="1"/>
    <col min="10516" max="10516" width="5.85546875" style="274" customWidth="1"/>
    <col min="10517" max="10517" width="10.42578125" style="274" customWidth="1"/>
    <col min="10518" max="10518" width="10" style="274" customWidth="1"/>
    <col min="10519" max="10519" width="14" style="274" customWidth="1"/>
    <col min="10520" max="10520" width="14.7109375" style="274" customWidth="1"/>
    <col min="10521" max="10521" width="7" style="274" customWidth="1"/>
    <col min="10522" max="10522" width="4.28515625" style="274" customWidth="1"/>
    <col min="10523" max="10523" width="12.5703125" style="274" customWidth="1"/>
    <col min="10524" max="10524" width="14" style="274" customWidth="1"/>
    <col min="10525" max="10525" width="9.85546875" style="274" customWidth="1"/>
    <col min="10526" max="10752" width="50.7109375" style="274"/>
    <col min="10753" max="10753" width="37.5703125" style="274" customWidth="1"/>
    <col min="10754" max="10754" width="7.28515625" style="274" customWidth="1"/>
    <col min="10755" max="10755" width="12.85546875" style="274" customWidth="1"/>
    <col min="10756" max="10756" width="19.140625" style="274" customWidth="1"/>
    <col min="10757" max="10757" width="15.5703125" style="274" customWidth="1"/>
    <col min="10758" max="10758" width="6" style="274" customWidth="1"/>
    <col min="10759" max="10759" width="12" style="274" customWidth="1"/>
    <col min="10760" max="10760" width="11.42578125" style="274" customWidth="1"/>
    <col min="10761" max="10761" width="6.140625" style="274" customWidth="1"/>
    <col min="10762" max="10762" width="11.85546875" style="274" customWidth="1"/>
    <col min="10763" max="10763" width="7.85546875" style="274" customWidth="1"/>
    <col min="10764" max="10764" width="13.7109375" style="274" customWidth="1"/>
    <col min="10765" max="10765" width="8" style="274" customWidth="1"/>
    <col min="10766" max="10766" width="9.5703125" style="274" customWidth="1"/>
    <col min="10767" max="10767" width="8.7109375" style="274" customWidth="1"/>
    <col min="10768" max="10768" width="15.140625" style="274" customWidth="1"/>
    <col min="10769" max="10769" width="12.28515625" style="274" customWidth="1"/>
    <col min="10770" max="10770" width="13.140625" style="274" customWidth="1"/>
    <col min="10771" max="10771" width="12.7109375" style="274" customWidth="1"/>
    <col min="10772" max="10772" width="5.85546875" style="274" customWidth="1"/>
    <col min="10773" max="10773" width="10.42578125" style="274" customWidth="1"/>
    <col min="10774" max="10774" width="10" style="274" customWidth="1"/>
    <col min="10775" max="10775" width="14" style="274" customWidth="1"/>
    <col min="10776" max="10776" width="14.7109375" style="274" customWidth="1"/>
    <col min="10777" max="10777" width="7" style="274" customWidth="1"/>
    <col min="10778" max="10778" width="4.28515625" style="274" customWidth="1"/>
    <col min="10779" max="10779" width="12.5703125" style="274" customWidth="1"/>
    <col min="10780" max="10780" width="14" style="274" customWidth="1"/>
    <col min="10781" max="10781" width="9.85546875" style="274" customWidth="1"/>
    <col min="10782" max="11008" width="50.7109375" style="274"/>
    <col min="11009" max="11009" width="37.5703125" style="274" customWidth="1"/>
    <col min="11010" max="11010" width="7.28515625" style="274" customWidth="1"/>
    <col min="11011" max="11011" width="12.85546875" style="274" customWidth="1"/>
    <col min="11012" max="11012" width="19.140625" style="274" customWidth="1"/>
    <col min="11013" max="11013" width="15.5703125" style="274" customWidth="1"/>
    <col min="11014" max="11014" width="6" style="274" customWidth="1"/>
    <col min="11015" max="11015" width="12" style="274" customWidth="1"/>
    <col min="11016" max="11016" width="11.42578125" style="274" customWidth="1"/>
    <col min="11017" max="11017" width="6.140625" style="274" customWidth="1"/>
    <col min="11018" max="11018" width="11.85546875" style="274" customWidth="1"/>
    <col min="11019" max="11019" width="7.85546875" style="274" customWidth="1"/>
    <col min="11020" max="11020" width="13.7109375" style="274" customWidth="1"/>
    <col min="11021" max="11021" width="8" style="274" customWidth="1"/>
    <col min="11022" max="11022" width="9.5703125" style="274" customWidth="1"/>
    <col min="11023" max="11023" width="8.7109375" style="274" customWidth="1"/>
    <col min="11024" max="11024" width="15.140625" style="274" customWidth="1"/>
    <col min="11025" max="11025" width="12.28515625" style="274" customWidth="1"/>
    <col min="11026" max="11026" width="13.140625" style="274" customWidth="1"/>
    <col min="11027" max="11027" width="12.7109375" style="274" customWidth="1"/>
    <col min="11028" max="11028" width="5.85546875" style="274" customWidth="1"/>
    <col min="11029" max="11029" width="10.42578125" style="274" customWidth="1"/>
    <col min="11030" max="11030" width="10" style="274" customWidth="1"/>
    <col min="11031" max="11031" width="14" style="274" customWidth="1"/>
    <col min="11032" max="11032" width="14.7109375" style="274" customWidth="1"/>
    <col min="11033" max="11033" width="7" style="274" customWidth="1"/>
    <col min="11034" max="11034" width="4.28515625" style="274" customWidth="1"/>
    <col min="11035" max="11035" width="12.5703125" style="274" customWidth="1"/>
    <col min="11036" max="11036" width="14" style="274" customWidth="1"/>
    <col min="11037" max="11037" width="9.85546875" style="274" customWidth="1"/>
    <col min="11038" max="11264" width="50.7109375" style="274"/>
    <col min="11265" max="11265" width="37.5703125" style="274" customWidth="1"/>
    <col min="11266" max="11266" width="7.28515625" style="274" customWidth="1"/>
    <col min="11267" max="11267" width="12.85546875" style="274" customWidth="1"/>
    <col min="11268" max="11268" width="19.140625" style="274" customWidth="1"/>
    <col min="11269" max="11269" width="15.5703125" style="274" customWidth="1"/>
    <col min="11270" max="11270" width="6" style="274" customWidth="1"/>
    <col min="11271" max="11271" width="12" style="274" customWidth="1"/>
    <col min="11272" max="11272" width="11.42578125" style="274" customWidth="1"/>
    <col min="11273" max="11273" width="6.140625" style="274" customWidth="1"/>
    <col min="11274" max="11274" width="11.85546875" style="274" customWidth="1"/>
    <col min="11275" max="11275" width="7.85546875" style="274" customWidth="1"/>
    <col min="11276" max="11276" width="13.7109375" style="274" customWidth="1"/>
    <col min="11277" max="11277" width="8" style="274" customWidth="1"/>
    <col min="11278" max="11278" width="9.5703125" style="274" customWidth="1"/>
    <col min="11279" max="11279" width="8.7109375" style="274" customWidth="1"/>
    <col min="11280" max="11280" width="15.140625" style="274" customWidth="1"/>
    <col min="11281" max="11281" width="12.28515625" style="274" customWidth="1"/>
    <col min="11282" max="11282" width="13.140625" style="274" customWidth="1"/>
    <col min="11283" max="11283" width="12.7109375" style="274" customWidth="1"/>
    <col min="11284" max="11284" width="5.85546875" style="274" customWidth="1"/>
    <col min="11285" max="11285" width="10.42578125" style="274" customWidth="1"/>
    <col min="11286" max="11286" width="10" style="274" customWidth="1"/>
    <col min="11287" max="11287" width="14" style="274" customWidth="1"/>
    <col min="11288" max="11288" width="14.7109375" style="274" customWidth="1"/>
    <col min="11289" max="11289" width="7" style="274" customWidth="1"/>
    <col min="11290" max="11290" width="4.28515625" style="274" customWidth="1"/>
    <col min="11291" max="11291" width="12.5703125" style="274" customWidth="1"/>
    <col min="11292" max="11292" width="14" style="274" customWidth="1"/>
    <col min="11293" max="11293" width="9.85546875" style="274" customWidth="1"/>
    <col min="11294" max="11520" width="50.7109375" style="274"/>
    <col min="11521" max="11521" width="37.5703125" style="274" customWidth="1"/>
    <col min="11522" max="11522" width="7.28515625" style="274" customWidth="1"/>
    <col min="11523" max="11523" width="12.85546875" style="274" customWidth="1"/>
    <col min="11524" max="11524" width="19.140625" style="274" customWidth="1"/>
    <col min="11525" max="11525" width="15.5703125" style="274" customWidth="1"/>
    <col min="11526" max="11526" width="6" style="274" customWidth="1"/>
    <col min="11527" max="11527" width="12" style="274" customWidth="1"/>
    <col min="11528" max="11528" width="11.42578125" style="274" customWidth="1"/>
    <col min="11529" max="11529" width="6.140625" style="274" customWidth="1"/>
    <col min="11530" max="11530" width="11.85546875" style="274" customWidth="1"/>
    <col min="11531" max="11531" width="7.85546875" style="274" customWidth="1"/>
    <col min="11532" max="11532" width="13.7109375" style="274" customWidth="1"/>
    <col min="11533" max="11533" width="8" style="274" customWidth="1"/>
    <col min="11534" max="11534" width="9.5703125" style="274" customWidth="1"/>
    <col min="11535" max="11535" width="8.7109375" style="274" customWidth="1"/>
    <col min="11536" max="11536" width="15.140625" style="274" customWidth="1"/>
    <col min="11537" max="11537" width="12.28515625" style="274" customWidth="1"/>
    <col min="11538" max="11538" width="13.140625" style="274" customWidth="1"/>
    <col min="11539" max="11539" width="12.7109375" style="274" customWidth="1"/>
    <col min="11540" max="11540" width="5.85546875" style="274" customWidth="1"/>
    <col min="11541" max="11541" width="10.42578125" style="274" customWidth="1"/>
    <col min="11542" max="11542" width="10" style="274" customWidth="1"/>
    <col min="11543" max="11543" width="14" style="274" customWidth="1"/>
    <col min="11544" max="11544" width="14.7109375" style="274" customWidth="1"/>
    <col min="11545" max="11545" width="7" style="274" customWidth="1"/>
    <col min="11546" max="11546" width="4.28515625" style="274" customWidth="1"/>
    <col min="11547" max="11547" width="12.5703125" style="274" customWidth="1"/>
    <col min="11548" max="11548" width="14" style="274" customWidth="1"/>
    <col min="11549" max="11549" width="9.85546875" style="274" customWidth="1"/>
    <col min="11550" max="11776" width="50.7109375" style="274"/>
    <col min="11777" max="11777" width="37.5703125" style="274" customWidth="1"/>
    <col min="11778" max="11778" width="7.28515625" style="274" customWidth="1"/>
    <col min="11779" max="11779" width="12.85546875" style="274" customWidth="1"/>
    <col min="11780" max="11780" width="19.140625" style="274" customWidth="1"/>
    <col min="11781" max="11781" width="15.5703125" style="274" customWidth="1"/>
    <col min="11782" max="11782" width="6" style="274" customWidth="1"/>
    <col min="11783" max="11783" width="12" style="274" customWidth="1"/>
    <col min="11784" max="11784" width="11.42578125" style="274" customWidth="1"/>
    <col min="11785" max="11785" width="6.140625" style="274" customWidth="1"/>
    <col min="11786" max="11786" width="11.85546875" style="274" customWidth="1"/>
    <col min="11787" max="11787" width="7.85546875" style="274" customWidth="1"/>
    <col min="11788" max="11788" width="13.7109375" style="274" customWidth="1"/>
    <col min="11789" max="11789" width="8" style="274" customWidth="1"/>
    <col min="11790" max="11790" width="9.5703125" style="274" customWidth="1"/>
    <col min="11791" max="11791" width="8.7109375" style="274" customWidth="1"/>
    <col min="11792" max="11792" width="15.140625" style="274" customWidth="1"/>
    <col min="11793" max="11793" width="12.28515625" style="274" customWidth="1"/>
    <col min="11794" max="11794" width="13.140625" style="274" customWidth="1"/>
    <col min="11795" max="11795" width="12.7109375" style="274" customWidth="1"/>
    <col min="11796" max="11796" width="5.85546875" style="274" customWidth="1"/>
    <col min="11797" max="11797" width="10.42578125" style="274" customWidth="1"/>
    <col min="11798" max="11798" width="10" style="274" customWidth="1"/>
    <col min="11799" max="11799" width="14" style="274" customWidth="1"/>
    <col min="11800" max="11800" width="14.7109375" style="274" customWidth="1"/>
    <col min="11801" max="11801" width="7" style="274" customWidth="1"/>
    <col min="11802" max="11802" width="4.28515625" style="274" customWidth="1"/>
    <col min="11803" max="11803" width="12.5703125" style="274" customWidth="1"/>
    <col min="11804" max="11804" width="14" style="274" customWidth="1"/>
    <col min="11805" max="11805" width="9.85546875" style="274" customWidth="1"/>
    <col min="11806" max="12032" width="50.7109375" style="274"/>
    <col min="12033" max="12033" width="37.5703125" style="274" customWidth="1"/>
    <col min="12034" max="12034" width="7.28515625" style="274" customWidth="1"/>
    <col min="12035" max="12035" width="12.85546875" style="274" customWidth="1"/>
    <col min="12036" max="12036" width="19.140625" style="274" customWidth="1"/>
    <col min="12037" max="12037" width="15.5703125" style="274" customWidth="1"/>
    <col min="12038" max="12038" width="6" style="274" customWidth="1"/>
    <col min="12039" max="12039" width="12" style="274" customWidth="1"/>
    <col min="12040" max="12040" width="11.42578125" style="274" customWidth="1"/>
    <col min="12041" max="12041" width="6.140625" style="274" customWidth="1"/>
    <col min="12042" max="12042" width="11.85546875" style="274" customWidth="1"/>
    <col min="12043" max="12043" width="7.85546875" style="274" customWidth="1"/>
    <col min="12044" max="12044" width="13.7109375" style="274" customWidth="1"/>
    <col min="12045" max="12045" width="8" style="274" customWidth="1"/>
    <col min="12046" max="12046" width="9.5703125" style="274" customWidth="1"/>
    <col min="12047" max="12047" width="8.7109375" style="274" customWidth="1"/>
    <col min="12048" max="12048" width="15.140625" style="274" customWidth="1"/>
    <col min="12049" max="12049" width="12.28515625" style="274" customWidth="1"/>
    <col min="12050" max="12050" width="13.140625" style="274" customWidth="1"/>
    <col min="12051" max="12051" width="12.7109375" style="274" customWidth="1"/>
    <col min="12052" max="12052" width="5.85546875" style="274" customWidth="1"/>
    <col min="12053" max="12053" width="10.42578125" style="274" customWidth="1"/>
    <col min="12054" max="12054" width="10" style="274" customWidth="1"/>
    <col min="12055" max="12055" width="14" style="274" customWidth="1"/>
    <col min="12056" max="12056" width="14.7109375" style="274" customWidth="1"/>
    <col min="12057" max="12057" width="7" style="274" customWidth="1"/>
    <col min="12058" max="12058" width="4.28515625" style="274" customWidth="1"/>
    <col min="12059" max="12059" width="12.5703125" style="274" customWidth="1"/>
    <col min="12060" max="12060" width="14" style="274" customWidth="1"/>
    <col min="12061" max="12061" width="9.85546875" style="274" customWidth="1"/>
    <col min="12062" max="12288" width="50.7109375" style="274"/>
    <col min="12289" max="12289" width="37.5703125" style="274" customWidth="1"/>
    <col min="12290" max="12290" width="7.28515625" style="274" customWidth="1"/>
    <col min="12291" max="12291" width="12.85546875" style="274" customWidth="1"/>
    <col min="12292" max="12292" width="19.140625" style="274" customWidth="1"/>
    <col min="12293" max="12293" width="15.5703125" style="274" customWidth="1"/>
    <col min="12294" max="12294" width="6" style="274" customWidth="1"/>
    <col min="12295" max="12295" width="12" style="274" customWidth="1"/>
    <col min="12296" max="12296" width="11.42578125" style="274" customWidth="1"/>
    <col min="12297" max="12297" width="6.140625" style="274" customWidth="1"/>
    <col min="12298" max="12298" width="11.85546875" style="274" customWidth="1"/>
    <col min="12299" max="12299" width="7.85546875" style="274" customWidth="1"/>
    <col min="12300" max="12300" width="13.7109375" style="274" customWidth="1"/>
    <col min="12301" max="12301" width="8" style="274" customWidth="1"/>
    <col min="12302" max="12302" width="9.5703125" style="274" customWidth="1"/>
    <col min="12303" max="12303" width="8.7109375" style="274" customWidth="1"/>
    <col min="12304" max="12304" width="15.140625" style="274" customWidth="1"/>
    <col min="12305" max="12305" width="12.28515625" style="274" customWidth="1"/>
    <col min="12306" max="12306" width="13.140625" style="274" customWidth="1"/>
    <col min="12307" max="12307" width="12.7109375" style="274" customWidth="1"/>
    <col min="12308" max="12308" width="5.85546875" style="274" customWidth="1"/>
    <col min="12309" max="12309" width="10.42578125" style="274" customWidth="1"/>
    <col min="12310" max="12310" width="10" style="274" customWidth="1"/>
    <col min="12311" max="12311" width="14" style="274" customWidth="1"/>
    <col min="12312" max="12312" width="14.7109375" style="274" customWidth="1"/>
    <col min="12313" max="12313" width="7" style="274" customWidth="1"/>
    <col min="12314" max="12314" width="4.28515625" style="274" customWidth="1"/>
    <col min="12315" max="12315" width="12.5703125" style="274" customWidth="1"/>
    <col min="12316" max="12316" width="14" style="274" customWidth="1"/>
    <col min="12317" max="12317" width="9.85546875" style="274" customWidth="1"/>
    <col min="12318" max="12544" width="50.7109375" style="274"/>
    <col min="12545" max="12545" width="37.5703125" style="274" customWidth="1"/>
    <col min="12546" max="12546" width="7.28515625" style="274" customWidth="1"/>
    <col min="12547" max="12547" width="12.85546875" style="274" customWidth="1"/>
    <col min="12548" max="12548" width="19.140625" style="274" customWidth="1"/>
    <col min="12549" max="12549" width="15.5703125" style="274" customWidth="1"/>
    <col min="12550" max="12550" width="6" style="274" customWidth="1"/>
    <col min="12551" max="12551" width="12" style="274" customWidth="1"/>
    <col min="12552" max="12552" width="11.42578125" style="274" customWidth="1"/>
    <col min="12553" max="12553" width="6.140625" style="274" customWidth="1"/>
    <col min="12554" max="12554" width="11.85546875" style="274" customWidth="1"/>
    <col min="12555" max="12555" width="7.85546875" style="274" customWidth="1"/>
    <col min="12556" max="12556" width="13.7109375" style="274" customWidth="1"/>
    <col min="12557" max="12557" width="8" style="274" customWidth="1"/>
    <col min="12558" max="12558" width="9.5703125" style="274" customWidth="1"/>
    <col min="12559" max="12559" width="8.7109375" style="274" customWidth="1"/>
    <col min="12560" max="12560" width="15.140625" style="274" customWidth="1"/>
    <col min="12561" max="12561" width="12.28515625" style="274" customWidth="1"/>
    <col min="12562" max="12562" width="13.140625" style="274" customWidth="1"/>
    <col min="12563" max="12563" width="12.7109375" style="274" customWidth="1"/>
    <col min="12564" max="12564" width="5.85546875" style="274" customWidth="1"/>
    <col min="12565" max="12565" width="10.42578125" style="274" customWidth="1"/>
    <col min="12566" max="12566" width="10" style="274" customWidth="1"/>
    <col min="12567" max="12567" width="14" style="274" customWidth="1"/>
    <col min="12568" max="12568" width="14.7109375" style="274" customWidth="1"/>
    <col min="12569" max="12569" width="7" style="274" customWidth="1"/>
    <col min="12570" max="12570" width="4.28515625" style="274" customWidth="1"/>
    <col min="12571" max="12571" width="12.5703125" style="274" customWidth="1"/>
    <col min="12572" max="12572" width="14" style="274" customWidth="1"/>
    <col min="12573" max="12573" width="9.85546875" style="274" customWidth="1"/>
    <col min="12574" max="12800" width="50.7109375" style="274"/>
    <col min="12801" max="12801" width="37.5703125" style="274" customWidth="1"/>
    <col min="12802" max="12802" width="7.28515625" style="274" customWidth="1"/>
    <col min="12803" max="12803" width="12.85546875" style="274" customWidth="1"/>
    <col min="12804" max="12804" width="19.140625" style="274" customWidth="1"/>
    <col min="12805" max="12805" width="15.5703125" style="274" customWidth="1"/>
    <col min="12806" max="12806" width="6" style="274" customWidth="1"/>
    <col min="12807" max="12807" width="12" style="274" customWidth="1"/>
    <col min="12808" max="12808" width="11.42578125" style="274" customWidth="1"/>
    <col min="12809" max="12809" width="6.140625" style="274" customWidth="1"/>
    <col min="12810" max="12810" width="11.85546875" style="274" customWidth="1"/>
    <col min="12811" max="12811" width="7.85546875" style="274" customWidth="1"/>
    <col min="12812" max="12812" width="13.7109375" style="274" customWidth="1"/>
    <col min="12813" max="12813" width="8" style="274" customWidth="1"/>
    <col min="12814" max="12814" width="9.5703125" style="274" customWidth="1"/>
    <col min="12815" max="12815" width="8.7109375" style="274" customWidth="1"/>
    <col min="12816" max="12816" width="15.140625" style="274" customWidth="1"/>
    <col min="12817" max="12817" width="12.28515625" style="274" customWidth="1"/>
    <col min="12818" max="12818" width="13.140625" style="274" customWidth="1"/>
    <col min="12819" max="12819" width="12.7109375" style="274" customWidth="1"/>
    <col min="12820" max="12820" width="5.85546875" style="274" customWidth="1"/>
    <col min="12821" max="12821" width="10.42578125" style="274" customWidth="1"/>
    <col min="12822" max="12822" width="10" style="274" customWidth="1"/>
    <col min="12823" max="12823" width="14" style="274" customWidth="1"/>
    <col min="12824" max="12824" width="14.7109375" style="274" customWidth="1"/>
    <col min="12825" max="12825" width="7" style="274" customWidth="1"/>
    <col min="12826" max="12826" width="4.28515625" style="274" customWidth="1"/>
    <col min="12827" max="12827" width="12.5703125" style="274" customWidth="1"/>
    <col min="12828" max="12828" width="14" style="274" customWidth="1"/>
    <col min="12829" max="12829" width="9.85546875" style="274" customWidth="1"/>
    <col min="12830" max="13056" width="50.7109375" style="274"/>
    <col min="13057" max="13057" width="37.5703125" style="274" customWidth="1"/>
    <col min="13058" max="13058" width="7.28515625" style="274" customWidth="1"/>
    <col min="13059" max="13059" width="12.85546875" style="274" customWidth="1"/>
    <col min="13060" max="13060" width="19.140625" style="274" customWidth="1"/>
    <col min="13061" max="13061" width="15.5703125" style="274" customWidth="1"/>
    <col min="13062" max="13062" width="6" style="274" customWidth="1"/>
    <col min="13063" max="13063" width="12" style="274" customWidth="1"/>
    <col min="13064" max="13064" width="11.42578125" style="274" customWidth="1"/>
    <col min="13065" max="13065" width="6.140625" style="274" customWidth="1"/>
    <col min="13066" max="13066" width="11.85546875" style="274" customWidth="1"/>
    <col min="13067" max="13067" width="7.85546875" style="274" customWidth="1"/>
    <col min="13068" max="13068" width="13.7109375" style="274" customWidth="1"/>
    <col min="13069" max="13069" width="8" style="274" customWidth="1"/>
    <col min="13070" max="13070" width="9.5703125" style="274" customWidth="1"/>
    <col min="13071" max="13071" width="8.7109375" style="274" customWidth="1"/>
    <col min="13072" max="13072" width="15.140625" style="274" customWidth="1"/>
    <col min="13073" max="13073" width="12.28515625" style="274" customWidth="1"/>
    <col min="13074" max="13074" width="13.140625" style="274" customWidth="1"/>
    <col min="13075" max="13075" width="12.7109375" style="274" customWidth="1"/>
    <col min="13076" max="13076" width="5.85546875" style="274" customWidth="1"/>
    <col min="13077" max="13077" width="10.42578125" style="274" customWidth="1"/>
    <col min="13078" max="13078" width="10" style="274" customWidth="1"/>
    <col min="13079" max="13079" width="14" style="274" customWidth="1"/>
    <col min="13080" max="13080" width="14.7109375" style="274" customWidth="1"/>
    <col min="13081" max="13081" width="7" style="274" customWidth="1"/>
    <col min="13082" max="13082" width="4.28515625" style="274" customWidth="1"/>
    <col min="13083" max="13083" width="12.5703125" style="274" customWidth="1"/>
    <col min="13084" max="13084" width="14" style="274" customWidth="1"/>
    <col min="13085" max="13085" width="9.85546875" style="274" customWidth="1"/>
    <col min="13086" max="13312" width="50.7109375" style="274"/>
    <col min="13313" max="13313" width="37.5703125" style="274" customWidth="1"/>
    <col min="13314" max="13314" width="7.28515625" style="274" customWidth="1"/>
    <col min="13315" max="13315" width="12.85546875" style="274" customWidth="1"/>
    <col min="13316" max="13316" width="19.140625" style="274" customWidth="1"/>
    <col min="13317" max="13317" width="15.5703125" style="274" customWidth="1"/>
    <col min="13318" max="13318" width="6" style="274" customWidth="1"/>
    <col min="13319" max="13319" width="12" style="274" customWidth="1"/>
    <col min="13320" max="13320" width="11.42578125" style="274" customWidth="1"/>
    <col min="13321" max="13321" width="6.140625" style="274" customWidth="1"/>
    <col min="13322" max="13322" width="11.85546875" style="274" customWidth="1"/>
    <col min="13323" max="13323" width="7.85546875" style="274" customWidth="1"/>
    <col min="13324" max="13324" width="13.7109375" style="274" customWidth="1"/>
    <col min="13325" max="13325" width="8" style="274" customWidth="1"/>
    <col min="13326" max="13326" width="9.5703125" style="274" customWidth="1"/>
    <col min="13327" max="13327" width="8.7109375" style="274" customWidth="1"/>
    <col min="13328" max="13328" width="15.140625" style="274" customWidth="1"/>
    <col min="13329" max="13329" width="12.28515625" style="274" customWidth="1"/>
    <col min="13330" max="13330" width="13.140625" style="274" customWidth="1"/>
    <col min="13331" max="13331" width="12.7109375" style="274" customWidth="1"/>
    <col min="13332" max="13332" width="5.85546875" style="274" customWidth="1"/>
    <col min="13333" max="13333" width="10.42578125" style="274" customWidth="1"/>
    <col min="13334" max="13334" width="10" style="274" customWidth="1"/>
    <col min="13335" max="13335" width="14" style="274" customWidth="1"/>
    <col min="13336" max="13336" width="14.7109375" style="274" customWidth="1"/>
    <col min="13337" max="13337" width="7" style="274" customWidth="1"/>
    <col min="13338" max="13338" width="4.28515625" style="274" customWidth="1"/>
    <col min="13339" max="13339" width="12.5703125" style="274" customWidth="1"/>
    <col min="13340" max="13340" width="14" style="274" customWidth="1"/>
    <col min="13341" max="13341" width="9.85546875" style="274" customWidth="1"/>
    <col min="13342" max="13568" width="50.7109375" style="274"/>
    <col min="13569" max="13569" width="37.5703125" style="274" customWidth="1"/>
    <col min="13570" max="13570" width="7.28515625" style="274" customWidth="1"/>
    <col min="13571" max="13571" width="12.85546875" style="274" customWidth="1"/>
    <col min="13572" max="13572" width="19.140625" style="274" customWidth="1"/>
    <col min="13573" max="13573" width="15.5703125" style="274" customWidth="1"/>
    <col min="13574" max="13574" width="6" style="274" customWidth="1"/>
    <col min="13575" max="13575" width="12" style="274" customWidth="1"/>
    <col min="13576" max="13576" width="11.42578125" style="274" customWidth="1"/>
    <col min="13577" max="13577" width="6.140625" style="274" customWidth="1"/>
    <col min="13578" max="13578" width="11.85546875" style="274" customWidth="1"/>
    <col min="13579" max="13579" width="7.85546875" style="274" customWidth="1"/>
    <col min="13580" max="13580" width="13.7109375" style="274" customWidth="1"/>
    <col min="13581" max="13581" width="8" style="274" customWidth="1"/>
    <col min="13582" max="13582" width="9.5703125" style="274" customWidth="1"/>
    <col min="13583" max="13583" width="8.7109375" style="274" customWidth="1"/>
    <col min="13584" max="13584" width="15.140625" style="274" customWidth="1"/>
    <col min="13585" max="13585" width="12.28515625" style="274" customWidth="1"/>
    <col min="13586" max="13586" width="13.140625" style="274" customWidth="1"/>
    <col min="13587" max="13587" width="12.7109375" style="274" customWidth="1"/>
    <col min="13588" max="13588" width="5.85546875" style="274" customWidth="1"/>
    <col min="13589" max="13589" width="10.42578125" style="274" customWidth="1"/>
    <col min="13590" max="13590" width="10" style="274" customWidth="1"/>
    <col min="13591" max="13591" width="14" style="274" customWidth="1"/>
    <col min="13592" max="13592" width="14.7109375" style="274" customWidth="1"/>
    <col min="13593" max="13593" width="7" style="274" customWidth="1"/>
    <col min="13594" max="13594" width="4.28515625" style="274" customWidth="1"/>
    <col min="13595" max="13595" width="12.5703125" style="274" customWidth="1"/>
    <col min="13596" max="13596" width="14" style="274" customWidth="1"/>
    <col min="13597" max="13597" width="9.85546875" style="274" customWidth="1"/>
    <col min="13598" max="13824" width="50.7109375" style="274"/>
    <col min="13825" max="13825" width="37.5703125" style="274" customWidth="1"/>
    <col min="13826" max="13826" width="7.28515625" style="274" customWidth="1"/>
    <col min="13827" max="13827" width="12.85546875" style="274" customWidth="1"/>
    <col min="13828" max="13828" width="19.140625" style="274" customWidth="1"/>
    <col min="13829" max="13829" width="15.5703125" style="274" customWidth="1"/>
    <col min="13830" max="13830" width="6" style="274" customWidth="1"/>
    <col min="13831" max="13831" width="12" style="274" customWidth="1"/>
    <col min="13832" max="13832" width="11.42578125" style="274" customWidth="1"/>
    <col min="13833" max="13833" width="6.140625" style="274" customWidth="1"/>
    <col min="13834" max="13834" width="11.85546875" style="274" customWidth="1"/>
    <col min="13835" max="13835" width="7.85546875" style="274" customWidth="1"/>
    <col min="13836" max="13836" width="13.7109375" style="274" customWidth="1"/>
    <col min="13837" max="13837" width="8" style="274" customWidth="1"/>
    <col min="13838" max="13838" width="9.5703125" style="274" customWidth="1"/>
    <col min="13839" max="13839" width="8.7109375" style="274" customWidth="1"/>
    <col min="13840" max="13840" width="15.140625" style="274" customWidth="1"/>
    <col min="13841" max="13841" width="12.28515625" style="274" customWidth="1"/>
    <col min="13842" max="13842" width="13.140625" style="274" customWidth="1"/>
    <col min="13843" max="13843" width="12.7109375" style="274" customWidth="1"/>
    <col min="13844" max="13844" width="5.85546875" style="274" customWidth="1"/>
    <col min="13845" max="13845" width="10.42578125" style="274" customWidth="1"/>
    <col min="13846" max="13846" width="10" style="274" customWidth="1"/>
    <col min="13847" max="13847" width="14" style="274" customWidth="1"/>
    <col min="13848" max="13848" width="14.7109375" style="274" customWidth="1"/>
    <col min="13849" max="13849" width="7" style="274" customWidth="1"/>
    <col min="13850" max="13850" width="4.28515625" style="274" customWidth="1"/>
    <col min="13851" max="13851" width="12.5703125" style="274" customWidth="1"/>
    <col min="13852" max="13852" width="14" style="274" customWidth="1"/>
    <col min="13853" max="13853" width="9.85546875" style="274" customWidth="1"/>
    <col min="13854" max="14080" width="50.7109375" style="274"/>
    <col min="14081" max="14081" width="37.5703125" style="274" customWidth="1"/>
    <col min="14082" max="14082" width="7.28515625" style="274" customWidth="1"/>
    <col min="14083" max="14083" width="12.85546875" style="274" customWidth="1"/>
    <col min="14084" max="14084" width="19.140625" style="274" customWidth="1"/>
    <col min="14085" max="14085" width="15.5703125" style="274" customWidth="1"/>
    <col min="14086" max="14086" width="6" style="274" customWidth="1"/>
    <col min="14087" max="14087" width="12" style="274" customWidth="1"/>
    <col min="14088" max="14088" width="11.42578125" style="274" customWidth="1"/>
    <col min="14089" max="14089" width="6.140625" style="274" customWidth="1"/>
    <col min="14090" max="14090" width="11.85546875" style="274" customWidth="1"/>
    <col min="14091" max="14091" width="7.85546875" style="274" customWidth="1"/>
    <col min="14092" max="14092" width="13.7109375" style="274" customWidth="1"/>
    <col min="14093" max="14093" width="8" style="274" customWidth="1"/>
    <col min="14094" max="14094" width="9.5703125" style="274" customWidth="1"/>
    <col min="14095" max="14095" width="8.7109375" style="274" customWidth="1"/>
    <col min="14096" max="14096" width="15.140625" style="274" customWidth="1"/>
    <col min="14097" max="14097" width="12.28515625" style="274" customWidth="1"/>
    <col min="14098" max="14098" width="13.140625" style="274" customWidth="1"/>
    <col min="14099" max="14099" width="12.7109375" style="274" customWidth="1"/>
    <col min="14100" max="14100" width="5.85546875" style="274" customWidth="1"/>
    <col min="14101" max="14101" width="10.42578125" style="274" customWidth="1"/>
    <col min="14102" max="14102" width="10" style="274" customWidth="1"/>
    <col min="14103" max="14103" width="14" style="274" customWidth="1"/>
    <col min="14104" max="14104" width="14.7109375" style="274" customWidth="1"/>
    <col min="14105" max="14105" width="7" style="274" customWidth="1"/>
    <col min="14106" max="14106" width="4.28515625" style="274" customWidth="1"/>
    <col min="14107" max="14107" width="12.5703125" style="274" customWidth="1"/>
    <col min="14108" max="14108" width="14" style="274" customWidth="1"/>
    <col min="14109" max="14109" width="9.85546875" style="274" customWidth="1"/>
    <col min="14110" max="14336" width="50.7109375" style="274"/>
    <col min="14337" max="14337" width="37.5703125" style="274" customWidth="1"/>
    <col min="14338" max="14338" width="7.28515625" style="274" customWidth="1"/>
    <col min="14339" max="14339" width="12.85546875" style="274" customWidth="1"/>
    <col min="14340" max="14340" width="19.140625" style="274" customWidth="1"/>
    <col min="14341" max="14341" width="15.5703125" style="274" customWidth="1"/>
    <col min="14342" max="14342" width="6" style="274" customWidth="1"/>
    <col min="14343" max="14343" width="12" style="274" customWidth="1"/>
    <col min="14344" max="14344" width="11.42578125" style="274" customWidth="1"/>
    <col min="14345" max="14345" width="6.140625" style="274" customWidth="1"/>
    <col min="14346" max="14346" width="11.85546875" style="274" customWidth="1"/>
    <col min="14347" max="14347" width="7.85546875" style="274" customWidth="1"/>
    <col min="14348" max="14348" width="13.7109375" style="274" customWidth="1"/>
    <col min="14349" max="14349" width="8" style="274" customWidth="1"/>
    <col min="14350" max="14350" width="9.5703125" style="274" customWidth="1"/>
    <col min="14351" max="14351" width="8.7109375" style="274" customWidth="1"/>
    <col min="14352" max="14352" width="15.140625" style="274" customWidth="1"/>
    <col min="14353" max="14353" width="12.28515625" style="274" customWidth="1"/>
    <col min="14354" max="14354" width="13.140625" style="274" customWidth="1"/>
    <col min="14355" max="14355" width="12.7109375" style="274" customWidth="1"/>
    <col min="14356" max="14356" width="5.85546875" style="274" customWidth="1"/>
    <col min="14357" max="14357" width="10.42578125" style="274" customWidth="1"/>
    <col min="14358" max="14358" width="10" style="274" customWidth="1"/>
    <col min="14359" max="14359" width="14" style="274" customWidth="1"/>
    <col min="14360" max="14360" width="14.7109375" style="274" customWidth="1"/>
    <col min="14361" max="14361" width="7" style="274" customWidth="1"/>
    <col min="14362" max="14362" width="4.28515625" style="274" customWidth="1"/>
    <col min="14363" max="14363" width="12.5703125" style="274" customWidth="1"/>
    <col min="14364" max="14364" width="14" style="274" customWidth="1"/>
    <col min="14365" max="14365" width="9.85546875" style="274" customWidth="1"/>
    <col min="14366" max="14592" width="50.7109375" style="274"/>
    <col min="14593" max="14593" width="37.5703125" style="274" customWidth="1"/>
    <col min="14594" max="14594" width="7.28515625" style="274" customWidth="1"/>
    <col min="14595" max="14595" width="12.85546875" style="274" customWidth="1"/>
    <col min="14596" max="14596" width="19.140625" style="274" customWidth="1"/>
    <col min="14597" max="14597" width="15.5703125" style="274" customWidth="1"/>
    <col min="14598" max="14598" width="6" style="274" customWidth="1"/>
    <col min="14599" max="14599" width="12" style="274" customWidth="1"/>
    <col min="14600" max="14600" width="11.42578125" style="274" customWidth="1"/>
    <col min="14601" max="14601" width="6.140625" style="274" customWidth="1"/>
    <col min="14602" max="14602" width="11.85546875" style="274" customWidth="1"/>
    <col min="14603" max="14603" width="7.85546875" style="274" customWidth="1"/>
    <col min="14604" max="14604" width="13.7109375" style="274" customWidth="1"/>
    <col min="14605" max="14605" width="8" style="274" customWidth="1"/>
    <col min="14606" max="14606" width="9.5703125" style="274" customWidth="1"/>
    <col min="14607" max="14607" width="8.7109375" style="274" customWidth="1"/>
    <col min="14608" max="14608" width="15.140625" style="274" customWidth="1"/>
    <col min="14609" max="14609" width="12.28515625" style="274" customWidth="1"/>
    <col min="14610" max="14610" width="13.140625" style="274" customWidth="1"/>
    <col min="14611" max="14611" width="12.7109375" style="274" customWidth="1"/>
    <col min="14612" max="14612" width="5.85546875" style="274" customWidth="1"/>
    <col min="14613" max="14613" width="10.42578125" style="274" customWidth="1"/>
    <col min="14614" max="14614" width="10" style="274" customWidth="1"/>
    <col min="14615" max="14615" width="14" style="274" customWidth="1"/>
    <col min="14616" max="14616" width="14.7109375" style="274" customWidth="1"/>
    <col min="14617" max="14617" width="7" style="274" customWidth="1"/>
    <col min="14618" max="14618" width="4.28515625" style="274" customWidth="1"/>
    <col min="14619" max="14619" width="12.5703125" style="274" customWidth="1"/>
    <col min="14620" max="14620" width="14" style="274" customWidth="1"/>
    <col min="14621" max="14621" width="9.85546875" style="274" customWidth="1"/>
    <col min="14622" max="14848" width="50.7109375" style="274"/>
    <col min="14849" max="14849" width="37.5703125" style="274" customWidth="1"/>
    <col min="14850" max="14850" width="7.28515625" style="274" customWidth="1"/>
    <col min="14851" max="14851" width="12.85546875" style="274" customWidth="1"/>
    <col min="14852" max="14852" width="19.140625" style="274" customWidth="1"/>
    <col min="14853" max="14853" width="15.5703125" style="274" customWidth="1"/>
    <col min="14854" max="14854" width="6" style="274" customWidth="1"/>
    <col min="14855" max="14855" width="12" style="274" customWidth="1"/>
    <col min="14856" max="14856" width="11.42578125" style="274" customWidth="1"/>
    <col min="14857" max="14857" width="6.140625" style="274" customWidth="1"/>
    <col min="14858" max="14858" width="11.85546875" style="274" customWidth="1"/>
    <col min="14859" max="14859" width="7.85546875" style="274" customWidth="1"/>
    <col min="14860" max="14860" width="13.7109375" style="274" customWidth="1"/>
    <col min="14861" max="14861" width="8" style="274" customWidth="1"/>
    <col min="14862" max="14862" width="9.5703125" style="274" customWidth="1"/>
    <col min="14863" max="14863" width="8.7109375" style="274" customWidth="1"/>
    <col min="14864" max="14864" width="15.140625" style="274" customWidth="1"/>
    <col min="14865" max="14865" width="12.28515625" style="274" customWidth="1"/>
    <col min="14866" max="14866" width="13.140625" style="274" customWidth="1"/>
    <col min="14867" max="14867" width="12.7109375" style="274" customWidth="1"/>
    <col min="14868" max="14868" width="5.85546875" style="274" customWidth="1"/>
    <col min="14869" max="14869" width="10.42578125" style="274" customWidth="1"/>
    <col min="14870" max="14870" width="10" style="274" customWidth="1"/>
    <col min="14871" max="14871" width="14" style="274" customWidth="1"/>
    <col min="14872" max="14872" width="14.7109375" style="274" customWidth="1"/>
    <col min="14873" max="14873" width="7" style="274" customWidth="1"/>
    <col min="14874" max="14874" width="4.28515625" style="274" customWidth="1"/>
    <col min="14875" max="14875" width="12.5703125" style="274" customWidth="1"/>
    <col min="14876" max="14876" width="14" style="274" customWidth="1"/>
    <col min="14877" max="14877" width="9.85546875" style="274" customWidth="1"/>
    <col min="14878" max="15104" width="50.7109375" style="274"/>
    <col min="15105" max="15105" width="37.5703125" style="274" customWidth="1"/>
    <col min="15106" max="15106" width="7.28515625" style="274" customWidth="1"/>
    <col min="15107" max="15107" width="12.85546875" style="274" customWidth="1"/>
    <col min="15108" max="15108" width="19.140625" style="274" customWidth="1"/>
    <col min="15109" max="15109" width="15.5703125" style="274" customWidth="1"/>
    <col min="15110" max="15110" width="6" style="274" customWidth="1"/>
    <col min="15111" max="15111" width="12" style="274" customWidth="1"/>
    <col min="15112" max="15112" width="11.42578125" style="274" customWidth="1"/>
    <col min="15113" max="15113" width="6.140625" style="274" customWidth="1"/>
    <col min="15114" max="15114" width="11.85546875" style="274" customWidth="1"/>
    <col min="15115" max="15115" width="7.85546875" style="274" customWidth="1"/>
    <col min="15116" max="15116" width="13.7109375" style="274" customWidth="1"/>
    <col min="15117" max="15117" width="8" style="274" customWidth="1"/>
    <col min="15118" max="15118" width="9.5703125" style="274" customWidth="1"/>
    <col min="15119" max="15119" width="8.7109375" style="274" customWidth="1"/>
    <col min="15120" max="15120" width="15.140625" style="274" customWidth="1"/>
    <col min="15121" max="15121" width="12.28515625" style="274" customWidth="1"/>
    <col min="15122" max="15122" width="13.140625" style="274" customWidth="1"/>
    <col min="15123" max="15123" width="12.7109375" style="274" customWidth="1"/>
    <col min="15124" max="15124" width="5.85546875" style="274" customWidth="1"/>
    <col min="15125" max="15125" width="10.42578125" style="274" customWidth="1"/>
    <col min="15126" max="15126" width="10" style="274" customWidth="1"/>
    <col min="15127" max="15127" width="14" style="274" customWidth="1"/>
    <col min="15128" max="15128" width="14.7109375" style="274" customWidth="1"/>
    <col min="15129" max="15129" width="7" style="274" customWidth="1"/>
    <col min="15130" max="15130" width="4.28515625" style="274" customWidth="1"/>
    <col min="15131" max="15131" width="12.5703125" style="274" customWidth="1"/>
    <col min="15132" max="15132" width="14" style="274" customWidth="1"/>
    <col min="15133" max="15133" width="9.85546875" style="274" customWidth="1"/>
    <col min="15134" max="15360" width="50.7109375" style="274"/>
    <col min="15361" max="15361" width="37.5703125" style="274" customWidth="1"/>
    <col min="15362" max="15362" width="7.28515625" style="274" customWidth="1"/>
    <col min="15363" max="15363" width="12.85546875" style="274" customWidth="1"/>
    <col min="15364" max="15364" width="19.140625" style="274" customWidth="1"/>
    <col min="15365" max="15365" width="15.5703125" style="274" customWidth="1"/>
    <col min="15366" max="15366" width="6" style="274" customWidth="1"/>
    <col min="15367" max="15367" width="12" style="274" customWidth="1"/>
    <col min="15368" max="15368" width="11.42578125" style="274" customWidth="1"/>
    <col min="15369" max="15369" width="6.140625" style="274" customWidth="1"/>
    <col min="15370" max="15370" width="11.85546875" style="274" customWidth="1"/>
    <col min="15371" max="15371" width="7.85546875" style="274" customWidth="1"/>
    <col min="15372" max="15372" width="13.7109375" style="274" customWidth="1"/>
    <col min="15373" max="15373" width="8" style="274" customWidth="1"/>
    <col min="15374" max="15374" width="9.5703125" style="274" customWidth="1"/>
    <col min="15375" max="15375" width="8.7109375" style="274" customWidth="1"/>
    <col min="15376" max="15376" width="15.140625" style="274" customWidth="1"/>
    <col min="15377" max="15377" width="12.28515625" style="274" customWidth="1"/>
    <col min="15378" max="15378" width="13.140625" style="274" customWidth="1"/>
    <col min="15379" max="15379" width="12.7109375" style="274" customWidth="1"/>
    <col min="15380" max="15380" width="5.85546875" style="274" customWidth="1"/>
    <col min="15381" max="15381" width="10.42578125" style="274" customWidth="1"/>
    <col min="15382" max="15382" width="10" style="274" customWidth="1"/>
    <col min="15383" max="15383" width="14" style="274" customWidth="1"/>
    <col min="15384" max="15384" width="14.7109375" style="274" customWidth="1"/>
    <col min="15385" max="15385" width="7" style="274" customWidth="1"/>
    <col min="15386" max="15386" width="4.28515625" style="274" customWidth="1"/>
    <col min="15387" max="15387" width="12.5703125" style="274" customWidth="1"/>
    <col min="15388" max="15388" width="14" style="274" customWidth="1"/>
    <col min="15389" max="15389" width="9.85546875" style="274" customWidth="1"/>
    <col min="15390" max="15616" width="50.7109375" style="274"/>
    <col min="15617" max="15617" width="37.5703125" style="274" customWidth="1"/>
    <col min="15618" max="15618" width="7.28515625" style="274" customWidth="1"/>
    <col min="15619" max="15619" width="12.85546875" style="274" customWidth="1"/>
    <col min="15620" max="15620" width="19.140625" style="274" customWidth="1"/>
    <col min="15621" max="15621" width="15.5703125" style="274" customWidth="1"/>
    <col min="15622" max="15622" width="6" style="274" customWidth="1"/>
    <col min="15623" max="15623" width="12" style="274" customWidth="1"/>
    <col min="15624" max="15624" width="11.42578125" style="274" customWidth="1"/>
    <col min="15625" max="15625" width="6.140625" style="274" customWidth="1"/>
    <col min="15626" max="15626" width="11.85546875" style="274" customWidth="1"/>
    <col min="15627" max="15627" width="7.85546875" style="274" customWidth="1"/>
    <col min="15628" max="15628" width="13.7109375" style="274" customWidth="1"/>
    <col min="15629" max="15629" width="8" style="274" customWidth="1"/>
    <col min="15630" max="15630" width="9.5703125" style="274" customWidth="1"/>
    <col min="15631" max="15631" width="8.7109375" style="274" customWidth="1"/>
    <col min="15632" max="15632" width="15.140625" style="274" customWidth="1"/>
    <col min="15633" max="15633" width="12.28515625" style="274" customWidth="1"/>
    <col min="15634" max="15634" width="13.140625" style="274" customWidth="1"/>
    <col min="15635" max="15635" width="12.7109375" style="274" customWidth="1"/>
    <col min="15636" max="15636" width="5.85546875" style="274" customWidth="1"/>
    <col min="15637" max="15637" width="10.42578125" style="274" customWidth="1"/>
    <col min="15638" max="15638" width="10" style="274" customWidth="1"/>
    <col min="15639" max="15639" width="14" style="274" customWidth="1"/>
    <col min="15640" max="15640" width="14.7109375" style="274" customWidth="1"/>
    <col min="15641" max="15641" width="7" style="274" customWidth="1"/>
    <col min="15642" max="15642" width="4.28515625" style="274" customWidth="1"/>
    <col min="15643" max="15643" width="12.5703125" style="274" customWidth="1"/>
    <col min="15644" max="15644" width="14" style="274" customWidth="1"/>
    <col min="15645" max="15645" width="9.85546875" style="274" customWidth="1"/>
    <col min="15646" max="15872" width="50.7109375" style="274"/>
    <col min="15873" max="15873" width="37.5703125" style="274" customWidth="1"/>
    <col min="15874" max="15874" width="7.28515625" style="274" customWidth="1"/>
    <col min="15875" max="15875" width="12.85546875" style="274" customWidth="1"/>
    <col min="15876" max="15876" width="19.140625" style="274" customWidth="1"/>
    <col min="15877" max="15877" width="15.5703125" style="274" customWidth="1"/>
    <col min="15878" max="15878" width="6" style="274" customWidth="1"/>
    <col min="15879" max="15879" width="12" style="274" customWidth="1"/>
    <col min="15880" max="15880" width="11.42578125" style="274" customWidth="1"/>
    <col min="15881" max="15881" width="6.140625" style="274" customWidth="1"/>
    <col min="15882" max="15882" width="11.85546875" style="274" customWidth="1"/>
    <col min="15883" max="15883" width="7.85546875" style="274" customWidth="1"/>
    <col min="15884" max="15884" width="13.7109375" style="274" customWidth="1"/>
    <col min="15885" max="15885" width="8" style="274" customWidth="1"/>
    <col min="15886" max="15886" width="9.5703125" style="274" customWidth="1"/>
    <col min="15887" max="15887" width="8.7109375" style="274" customWidth="1"/>
    <col min="15888" max="15888" width="15.140625" style="274" customWidth="1"/>
    <col min="15889" max="15889" width="12.28515625" style="274" customWidth="1"/>
    <col min="15890" max="15890" width="13.140625" style="274" customWidth="1"/>
    <col min="15891" max="15891" width="12.7109375" style="274" customWidth="1"/>
    <col min="15892" max="15892" width="5.85546875" style="274" customWidth="1"/>
    <col min="15893" max="15893" width="10.42578125" style="274" customWidth="1"/>
    <col min="15894" max="15894" width="10" style="274" customWidth="1"/>
    <col min="15895" max="15895" width="14" style="274" customWidth="1"/>
    <col min="15896" max="15896" width="14.7109375" style="274" customWidth="1"/>
    <col min="15897" max="15897" width="7" style="274" customWidth="1"/>
    <col min="15898" max="15898" width="4.28515625" style="274" customWidth="1"/>
    <col min="15899" max="15899" width="12.5703125" style="274" customWidth="1"/>
    <col min="15900" max="15900" width="14" style="274" customWidth="1"/>
    <col min="15901" max="15901" width="9.85546875" style="274" customWidth="1"/>
    <col min="15902" max="16128" width="50.7109375" style="274"/>
    <col min="16129" max="16129" width="37.5703125" style="274" customWidth="1"/>
    <col min="16130" max="16130" width="7.28515625" style="274" customWidth="1"/>
    <col min="16131" max="16131" width="12.85546875" style="274" customWidth="1"/>
    <col min="16132" max="16132" width="19.140625" style="274" customWidth="1"/>
    <col min="16133" max="16133" width="15.5703125" style="274" customWidth="1"/>
    <col min="16134" max="16134" width="6" style="274" customWidth="1"/>
    <col min="16135" max="16135" width="12" style="274" customWidth="1"/>
    <col min="16136" max="16136" width="11.42578125" style="274" customWidth="1"/>
    <col min="16137" max="16137" width="6.140625" style="274" customWidth="1"/>
    <col min="16138" max="16138" width="11.85546875" style="274" customWidth="1"/>
    <col min="16139" max="16139" width="7.85546875" style="274" customWidth="1"/>
    <col min="16140" max="16140" width="13.7109375" style="274" customWidth="1"/>
    <col min="16141" max="16141" width="8" style="274" customWidth="1"/>
    <col min="16142" max="16142" width="9.5703125" style="274" customWidth="1"/>
    <col min="16143" max="16143" width="8.7109375" style="274" customWidth="1"/>
    <col min="16144" max="16144" width="15.140625" style="274" customWidth="1"/>
    <col min="16145" max="16145" width="12.28515625" style="274" customWidth="1"/>
    <col min="16146" max="16146" width="13.140625" style="274" customWidth="1"/>
    <col min="16147" max="16147" width="12.7109375" style="274" customWidth="1"/>
    <col min="16148" max="16148" width="5.85546875" style="274" customWidth="1"/>
    <col min="16149" max="16149" width="10.42578125" style="274" customWidth="1"/>
    <col min="16150" max="16150" width="10" style="274" customWidth="1"/>
    <col min="16151" max="16151" width="14" style="274" customWidth="1"/>
    <col min="16152" max="16152" width="14.7109375" style="274" customWidth="1"/>
    <col min="16153" max="16153" width="7" style="274" customWidth="1"/>
    <col min="16154" max="16154" width="4.28515625" style="274" customWidth="1"/>
    <col min="16155" max="16155" width="12.5703125" style="274" customWidth="1"/>
    <col min="16156" max="16156" width="14" style="274" customWidth="1"/>
    <col min="16157" max="16157" width="9.85546875" style="274" customWidth="1"/>
    <col min="16158" max="16384" width="50.7109375" style="274"/>
  </cols>
  <sheetData>
    <row r="1" spans="1:124" s="262" customFormat="1" ht="32.25">
      <c r="A1" s="253" t="s">
        <v>356</v>
      </c>
      <c r="B1" s="254" t="s">
        <v>357</v>
      </c>
      <c r="C1" s="253" t="s">
        <v>358</v>
      </c>
      <c r="D1" s="253" t="s">
        <v>114</v>
      </c>
      <c r="E1" s="255" t="s">
        <v>359</v>
      </c>
      <c r="F1" s="253" t="s">
        <v>360</v>
      </c>
      <c r="G1" s="256" t="s">
        <v>8</v>
      </c>
      <c r="H1" s="256" t="s">
        <v>361</v>
      </c>
      <c r="I1" s="256" t="s">
        <v>362</v>
      </c>
      <c r="J1" s="256" t="s">
        <v>363</v>
      </c>
      <c r="K1" s="253" t="s">
        <v>364</v>
      </c>
      <c r="L1" s="253" t="s">
        <v>365</v>
      </c>
      <c r="M1" s="253" t="s">
        <v>366</v>
      </c>
      <c r="N1" s="255" t="s">
        <v>367</v>
      </c>
      <c r="O1" s="255" t="s">
        <v>9</v>
      </c>
      <c r="P1" s="255" t="s">
        <v>368</v>
      </c>
      <c r="Q1" s="257" t="s">
        <v>369</v>
      </c>
      <c r="R1" s="253" t="s">
        <v>370</v>
      </c>
      <c r="S1" s="253" t="s">
        <v>371</v>
      </c>
      <c r="T1" s="253" t="s">
        <v>372</v>
      </c>
      <c r="U1" s="258" t="s">
        <v>373</v>
      </c>
      <c r="V1" s="255" t="s">
        <v>374</v>
      </c>
      <c r="W1" s="255" t="s">
        <v>375</v>
      </c>
      <c r="X1" s="259" t="s">
        <v>376</v>
      </c>
      <c r="Y1" s="255" t="s">
        <v>377</v>
      </c>
      <c r="Z1" s="255" t="s">
        <v>112</v>
      </c>
      <c r="AA1" s="253" t="s">
        <v>378</v>
      </c>
      <c r="AB1" s="259" t="s">
        <v>379</v>
      </c>
      <c r="AC1" s="260"/>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row>
    <row r="2" spans="1:124" s="273" customFormat="1" ht="12.75">
      <c r="A2" s="263" t="s">
        <v>380</v>
      </c>
      <c r="B2" s="263" t="s">
        <v>1663</v>
      </c>
      <c r="C2" s="264" t="s">
        <v>1664</v>
      </c>
      <c r="D2" s="264" t="s">
        <v>1665</v>
      </c>
      <c r="E2" s="265" t="s">
        <v>1666</v>
      </c>
      <c r="F2" s="264" t="s">
        <v>384</v>
      </c>
      <c r="G2" s="266">
        <v>41837</v>
      </c>
      <c r="H2" s="266">
        <v>41849</v>
      </c>
      <c r="I2" s="267" t="s">
        <v>385</v>
      </c>
      <c r="J2" s="266">
        <v>41850</v>
      </c>
      <c r="K2" s="264" t="s">
        <v>386</v>
      </c>
      <c r="L2" s="264" t="s">
        <v>1667</v>
      </c>
      <c r="M2" s="264" t="s">
        <v>388</v>
      </c>
      <c r="N2" s="268" t="s">
        <v>1668</v>
      </c>
      <c r="O2" s="268" t="s">
        <v>390</v>
      </c>
      <c r="P2" s="268" t="s">
        <v>1669</v>
      </c>
      <c r="Q2" s="264" t="s">
        <v>132</v>
      </c>
      <c r="R2" s="264"/>
      <c r="S2" s="264"/>
      <c r="T2" s="269" t="s">
        <v>1670</v>
      </c>
      <c r="U2" s="264" t="s">
        <v>393</v>
      </c>
      <c r="V2" s="264" t="s">
        <v>133</v>
      </c>
      <c r="W2" s="264"/>
      <c r="X2" s="270"/>
      <c r="Y2" s="264"/>
      <c r="Z2" s="264"/>
      <c r="AA2" s="271" t="s">
        <v>133</v>
      </c>
      <c r="AB2" s="270"/>
      <c r="AC2" s="272"/>
    </row>
    <row r="3" spans="1:124" ht="12.75">
      <c r="A3" s="263" t="s">
        <v>380</v>
      </c>
      <c r="B3" s="263" t="s">
        <v>1663</v>
      </c>
      <c r="C3" s="264" t="s">
        <v>1664</v>
      </c>
      <c r="D3" s="264" t="s">
        <v>1671</v>
      </c>
      <c r="E3" s="265" t="s">
        <v>1672</v>
      </c>
      <c r="F3" s="264" t="s">
        <v>384</v>
      </c>
      <c r="G3" s="266">
        <v>41837</v>
      </c>
      <c r="H3" s="266">
        <v>41849</v>
      </c>
      <c r="I3" s="267" t="s">
        <v>385</v>
      </c>
      <c r="J3" s="266">
        <v>41850</v>
      </c>
      <c r="K3" s="264" t="s">
        <v>386</v>
      </c>
      <c r="L3" s="264" t="s">
        <v>1667</v>
      </c>
      <c r="M3" s="264" t="s">
        <v>388</v>
      </c>
      <c r="N3" s="268" t="s">
        <v>1668</v>
      </c>
      <c r="O3" s="268" t="s">
        <v>390</v>
      </c>
      <c r="P3" s="268" t="s">
        <v>1669</v>
      </c>
      <c r="Q3" s="268" t="s">
        <v>132</v>
      </c>
      <c r="R3" s="264"/>
      <c r="S3" s="264"/>
      <c r="T3" s="264" t="s">
        <v>1673</v>
      </c>
      <c r="U3" s="264" t="s">
        <v>393</v>
      </c>
      <c r="V3" s="268"/>
      <c r="W3" s="268"/>
      <c r="X3" s="270"/>
      <c r="Y3" s="268"/>
      <c r="Z3" s="268"/>
      <c r="AA3" s="271" t="s">
        <v>133</v>
      </c>
      <c r="AB3" s="270"/>
    </row>
    <row r="4" spans="1:124" ht="12.75">
      <c r="A4" s="263" t="s">
        <v>380</v>
      </c>
      <c r="B4" s="263" t="s">
        <v>1663</v>
      </c>
      <c r="C4" s="264" t="s">
        <v>1664</v>
      </c>
      <c r="D4" s="264" t="s">
        <v>1674</v>
      </c>
      <c r="E4" s="265" t="s">
        <v>1675</v>
      </c>
      <c r="F4" s="264" t="s">
        <v>384</v>
      </c>
      <c r="G4" s="266">
        <v>41837</v>
      </c>
      <c r="H4" s="266">
        <v>41849</v>
      </c>
      <c r="I4" s="267" t="s">
        <v>385</v>
      </c>
      <c r="J4" s="266">
        <v>41850</v>
      </c>
      <c r="K4" s="264" t="s">
        <v>386</v>
      </c>
      <c r="L4" s="264" t="s">
        <v>1667</v>
      </c>
      <c r="M4" s="264" t="s">
        <v>388</v>
      </c>
      <c r="N4" s="268" t="s">
        <v>1668</v>
      </c>
      <c r="O4" s="268" t="s">
        <v>390</v>
      </c>
      <c r="P4" s="268" t="s">
        <v>1669</v>
      </c>
      <c r="Q4" s="268" t="s">
        <v>132</v>
      </c>
      <c r="R4" s="264"/>
      <c r="S4" s="264"/>
      <c r="T4" s="264" t="s">
        <v>1676</v>
      </c>
      <c r="U4" s="264" t="s">
        <v>393</v>
      </c>
      <c r="V4" s="268"/>
      <c r="W4" s="268"/>
      <c r="X4" s="270"/>
      <c r="Y4" s="268"/>
      <c r="Z4" s="268"/>
      <c r="AA4" s="271" t="s">
        <v>133</v>
      </c>
      <c r="AB4" s="270"/>
    </row>
    <row r="5" spans="1:124" ht="12.75">
      <c r="A5" s="263" t="s">
        <v>380</v>
      </c>
      <c r="B5" s="263" t="s">
        <v>1663</v>
      </c>
      <c r="C5" s="264" t="s">
        <v>1664</v>
      </c>
      <c r="D5" s="264" t="s">
        <v>1677</v>
      </c>
      <c r="E5" s="265" t="s">
        <v>1678</v>
      </c>
      <c r="F5" s="264" t="s">
        <v>384</v>
      </c>
      <c r="G5" s="266">
        <v>41837</v>
      </c>
      <c r="H5" s="266">
        <v>41849</v>
      </c>
      <c r="I5" s="267" t="s">
        <v>385</v>
      </c>
      <c r="J5" s="266">
        <v>41850</v>
      </c>
      <c r="K5" s="264" t="s">
        <v>386</v>
      </c>
      <c r="L5" s="264" t="s">
        <v>1667</v>
      </c>
      <c r="M5" s="264" t="s">
        <v>388</v>
      </c>
      <c r="N5" s="268" t="s">
        <v>1668</v>
      </c>
      <c r="O5" s="268" t="s">
        <v>390</v>
      </c>
      <c r="P5" s="268" t="s">
        <v>1669</v>
      </c>
      <c r="Q5" s="268" t="s">
        <v>132</v>
      </c>
      <c r="R5" s="264"/>
      <c r="S5" s="264"/>
      <c r="T5" s="264" t="s">
        <v>1679</v>
      </c>
      <c r="U5" s="264" t="s">
        <v>393</v>
      </c>
      <c r="V5" s="268"/>
      <c r="W5" s="268"/>
      <c r="X5" s="270"/>
      <c r="Y5" s="268"/>
      <c r="Z5" s="268"/>
      <c r="AA5" s="271" t="s">
        <v>133</v>
      </c>
      <c r="AB5" s="270"/>
    </row>
    <row r="6" spans="1:124" ht="12.75">
      <c r="A6" s="263" t="s">
        <v>380</v>
      </c>
      <c r="B6" s="263" t="s">
        <v>1663</v>
      </c>
      <c r="C6" s="264" t="s">
        <v>1664</v>
      </c>
      <c r="D6" s="264" t="s">
        <v>1680</v>
      </c>
      <c r="E6" s="265" t="s">
        <v>1681</v>
      </c>
      <c r="F6" s="264" t="s">
        <v>384</v>
      </c>
      <c r="G6" s="266">
        <v>41837</v>
      </c>
      <c r="H6" s="266">
        <v>41849</v>
      </c>
      <c r="I6" s="267" t="s">
        <v>385</v>
      </c>
      <c r="J6" s="266">
        <v>41850</v>
      </c>
      <c r="K6" s="264" t="s">
        <v>386</v>
      </c>
      <c r="L6" s="264" t="s">
        <v>1667</v>
      </c>
      <c r="M6" s="264" t="s">
        <v>388</v>
      </c>
      <c r="N6" s="268" t="s">
        <v>1668</v>
      </c>
      <c r="O6" s="268" t="s">
        <v>390</v>
      </c>
      <c r="P6" s="268" t="s">
        <v>1669</v>
      </c>
      <c r="Q6" s="268" t="s">
        <v>132</v>
      </c>
      <c r="R6" s="264"/>
      <c r="S6" s="264"/>
      <c r="T6" s="264" t="s">
        <v>1682</v>
      </c>
      <c r="U6" s="264" t="s">
        <v>393</v>
      </c>
      <c r="V6" s="268"/>
      <c r="W6" s="268"/>
      <c r="X6" s="270"/>
      <c r="Y6" s="268"/>
      <c r="Z6" s="268"/>
      <c r="AA6" s="271" t="s">
        <v>133</v>
      </c>
      <c r="AB6" s="270"/>
    </row>
    <row r="7" spans="1:124" ht="12.75">
      <c r="A7" s="263" t="s">
        <v>380</v>
      </c>
      <c r="B7" s="263" t="s">
        <v>1663</v>
      </c>
      <c r="C7" s="264" t="s">
        <v>1664</v>
      </c>
      <c r="D7" s="264" t="s">
        <v>1683</v>
      </c>
      <c r="E7" s="265" t="s">
        <v>1684</v>
      </c>
      <c r="F7" s="264" t="s">
        <v>384</v>
      </c>
      <c r="G7" s="266">
        <v>41837</v>
      </c>
      <c r="H7" s="266">
        <v>41849</v>
      </c>
      <c r="I7" s="267" t="s">
        <v>385</v>
      </c>
      <c r="J7" s="266">
        <v>41850</v>
      </c>
      <c r="K7" s="264" t="s">
        <v>386</v>
      </c>
      <c r="L7" s="264" t="s">
        <v>1667</v>
      </c>
      <c r="M7" s="264" t="s">
        <v>388</v>
      </c>
      <c r="N7" s="268" t="s">
        <v>1668</v>
      </c>
      <c r="O7" s="268" t="s">
        <v>390</v>
      </c>
      <c r="P7" s="268" t="s">
        <v>1669</v>
      </c>
      <c r="Q7" s="268" t="s">
        <v>132</v>
      </c>
      <c r="R7" s="264"/>
      <c r="S7" s="264"/>
      <c r="T7" s="264" t="s">
        <v>1369</v>
      </c>
      <c r="U7" s="264" t="s">
        <v>393</v>
      </c>
      <c r="V7" s="268"/>
      <c r="W7" s="268"/>
      <c r="X7" s="270"/>
      <c r="Y7" s="268"/>
      <c r="Z7" s="268"/>
      <c r="AA7" s="271" t="s">
        <v>133</v>
      </c>
      <c r="AB7" s="270"/>
    </row>
    <row r="8" spans="1:124" ht="12.75">
      <c r="A8" s="263" t="s">
        <v>380</v>
      </c>
      <c r="B8" s="263" t="s">
        <v>1663</v>
      </c>
      <c r="C8" s="264" t="s">
        <v>1664</v>
      </c>
      <c r="D8" s="264" t="s">
        <v>1685</v>
      </c>
      <c r="E8" s="265" t="s">
        <v>1686</v>
      </c>
      <c r="F8" s="264" t="s">
        <v>384</v>
      </c>
      <c r="G8" s="266">
        <v>41837</v>
      </c>
      <c r="H8" s="266">
        <v>41849</v>
      </c>
      <c r="I8" s="267" t="s">
        <v>385</v>
      </c>
      <c r="J8" s="266">
        <v>41850</v>
      </c>
      <c r="K8" s="264" t="s">
        <v>386</v>
      </c>
      <c r="L8" s="264" t="s">
        <v>1667</v>
      </c>
      <c r="M8" s="264" t="s">
        <v>388</v>
      </c>
      <c r="N8" s="268" t="s">
        <v>1668</v>
      </c>
      <c r="O8" s="268" t="s">
        <v>390</v>
      </c>
      <c r="P8" s="268" t="s">
        <v>1669</v>
      </c>
      <c r="Q8" s="268" t="s">
        <v>132</v>
      </c>
      <c r="R8" s="264"/>
      <c r="S8" s="264"/>
      <c r="T8" s="264" t="s">
        <v>1687</v>
      </c>
      <c r="U8" s="264" t="s">
        <v>393</v>
      </c>
      <c r="V8" s="268"/>
      <c r="W8" s="268"/>
      <c r="X8" s="270"/>
      <c r="Y8" s="268"/>
      <c r="Z8" s="268"/>
      <c r="AA8" s="271" t="s">
        <v>133</v>
      </c>
      <c r="AB8" s="270"/>
    </row>
    <row r="9" spans="1:124" ht="12.75">
      <c r="A9" s="263" t="s">
        <v>380</v>
      </c>
      <c r="B9" s="263" t="s">
        <v>1663</v>
      </c>
      <c r="C9" s="264" t="s">
        <v>1664</v>
      </c>
      <c r="D9" s="264" t="s">
        <v>1688</v>
      </c>
      <c r="E9" s="265" t="s">
        <v>1689</v>
      </c>
      <c r="F9" s="264" t="s">
        <v>384</v>
      </c>
      <c r="G9" s="266">
        <v>41837</v>
      </c>
      <c r="H9" s="266">
        <v>41849</v>
      </c>
      <c r="I9" s="267" t="s">
        <v>385</v>
      </c>
      <c r="J9" s="266">
        <v>41850</v>
      </c>
      <c r="K9" s="264" t="s">
        <v>386</v>
      </c>
      <c r="L9" s="264" t="s">
        <v>1667</v>
      </c>
      <c r="M9" s="264" t="s">
        <v>388</v>
      </c>
      <c r="N9" s="268" t="s">
        <v>1668</v>
      </c>
      <c r="O9" s="268" t="s">
        <v>390</v>
      </c>
      <c r="P9" s="268" t="s">
        <v>1669</v>
      </c>
      <c r="Q9" s="268" t="s">
        <v>132</v>
      </c>
      <c r="R9" s="264"/>
      <c r="S9" s="264"/>
      <c r="T9" s="264" t="s">
        <v>1690</v>
      </c>
      <c r="U9" s="264" t="s">
        <v>393</v>
      </c>
      <c r="V9" s="268"/>
      <c r="W9" s="268"/>
      <c r="X9" s="270"/>
      <c r="Y9" s="268"/>
      <c r="Z9" s="268"/>
      <c r="AA9" s="271" t="s">
        <v>133</v>
      </c>
      <c r="AB9" s="270"/>
    </row>
    <row r="10" spans="1:124" ht="12.75">
      <c r="A10" s="263" t="s">
        <v>380</v>
      </c>
      <c r="B10" s="263" t="s">
        <v>1663</v>
      </c>
      <c r="C10" s="264" t="s">
        <v>1664</v>
      </c>
      <c r="D10" s="264" t="s">
        <v>1691</v>
      </c>
      <c r="E10" s="265" t="s">
        <v>1692</v>
      </c>
      <c r="F10" s="264" t="s">
        <v>384</v>
      </c>
      <c r="G10" s="266">
        <v>41837</v>
      </c>
      <c r="H10" s="266">
        <v>41849</v>
      </c>
      <c r="I10" s="267" t="s">
        <v>385</v>
      </c>
      <c r="J10" s="266">
        <v>41850</v>
      </c>
      <c r="K10" s="264" t="s">
        <v>386</v>
      </c>
      <c r="L10" s="264" t="s">
        <v>1667</v>
      </c>
      <c r="M10" s="264" t="s">
        <v>388</v>
      </c>
      <c r="N10" s="268" t="s">
        <v>1668</v>
      </c>
      <c r="O10" s="268" t="s">
        <v>390</v>
      </c>
      <c r="P10" s="268" t="s">
        <v>1669</v>
      </c>
      <c r="Q10" s="268" t="s">
        <v>132</v>
      </c>
      <c r="R10" s="264"/>
      <c r="S10" s="264"/>
      <c r="T10" s="264" t="s">
        <v>1277</v>
      </c>
      <c r="U10" s="264" t="s">
        <v>393</v>
      </c>
      <c r="V10" s="268"/>
      <c r="W10" s="268"/>
      <c r="X10" s="270"/>
      <c r="Y10" s="268"/>
      <c r="Z10" s="268"/>
      <c r="AA10" s="271" t="s">
        <v>133</v>
      </c>
      <c r="AB10" s="270"/>
    </row>
    <row r="11" spans="1:124" ht="12.75">
      <c r="A11" s="263" t="s">
        <v>380</v>
      </c>
      <c r="B11" s="263" t="s">
        <v>1663</v>
      </c>
      <c r="C11" s="263" t="s">
        <v>1664</v>
      </c>
      <c r="D11" s="275" t="s">
        <v>1665</v>
      </c>
      <c r="E11" s="263" t="s">
        <v>1666</v>
      </c>
      <c r="F11" s="263" t="s">
        <v>384</v>
      </c>
      <c r="G11" s="276">
        <v>41837</v>
      </c>
      <c r="H11" s="276" t="s">
        <v>385</v>
      </c>
      <c r="I11" s="276" t="s">
        <v>385</v>
      </c>
      <c r="J11" s="276">
        <v>41859</v>
      </c>
      <c r="K11" s="264" t="s">
        <v>386</v>
      </c>
      <c r="L11" s="263" t="s">
        <v>1693</v>
      </c>
      <c r="M11" s="263" t="s">
        <v>388</v>
      </c>
      <c r="N11" s="263" t="s">
        <v>429</v>
      </c>
      <c r="O11" s="263" t="s">
        <v>390</v>
      </c>
      <c r="P11" s="263" t="s">
        <v>430</v>
      </c>
      <c r="Q11" s="263">
        <v>1</v>
      </c>
      <c r="R11" s="263"/>
      <c r="S11" s="263"/>
      <c r="T11" s="277">
        <v>16.25</v>
      </c>
      <c r="U11" s="275" t="s">
        <v>393</v>
      </c>
      <c r="V11" s="263"/>
      <c r="W11" s="263"/>
      <c r="X11" s="278"/>
      <c r="Y11" s="263"/>
      <c r="Z11" s="263"/>
      <c r="AA11" s="263"/>
      <c r="AB11" s="263"/>
      <c r="AC11" s="279"/>
    </row>
    <row r="12" spans="1:124" ht="12.75">
      <c r="A12" s="263" t="s">
        <v>380</v>
      </c>
      <c r="B12" s="263" t="s">
        <v>1663</v>
      </c>
      <c r="C12" s="263" t="s">
        <v>1664</v>
      </c>
      <c r="D12" s="263" t="s">
        <v>1665</v>
      </c>
      <c r="E12" s="263" t="s">
        <v>1666</v>
      </c>
      <c r="F12" s="263" t="s">
        <v>384</v>
      </c>
      <c r="G12" s="276">
        <v>41837</v>
      </c>
      <c r="H12" s="276" t="s">
        <v>385</v>
      </c>
      <c r="I12" s="276" t="s">
        <v>385</v>
      </c>
      <c r="J12" s="276">
        <v>41859</v>
      </c>
      <c r="K12" s="264" t="s">
        <v>386</v>
      </c>
      <c r="L12" s="263" t="s">
        <v>1693</v>
      </c>
      <c r="M12" s="263" t="s">
        <v>388</v>
      </c>
      <c r="N12" s="263" t="s">
        <v>429</v>
      </c>
      <c r="O12" s="263" t="s">
        <v>390</v>
      </c>
      <c r="P12" s="263" t="s">
        <v>431</v>
      </c>
      <c r="Q12" s="263">
        <v>1</v>
      </c>
      <c r="R12" s="275"/>
      <c r="S12" s="275"/>
      <c r="T12" s="277">
        <v>23.86</v>
      </c>
      <c r="U12" s="275" t="s">
        <v>393</v>
      </c>
      <c r="V12" s="263"/>
      <c r="W12" s="263"/>
      <c r="X12" s="280"/>
      <c r="Y12" s="263"/>
      <c r="Z12" s="263"/>
      <c r="AA12" s="281"/>
      <c r="AB12" s="280"/>
      <c r="AC12" s="279"/>
    </row>
    <row r="13" spans="1:124" ht="12.75">
      <c r="A13" s="263" t="s">
        <v>380</v>
      </c>
      <c r="B13" s="263" t="s">
        <v>1663</v>
      </c>
      <c r="C13" s="263" t="s">
        <v>1664</v>
      </c>
      <c r="D13" s="263" t="s">
        <v>1665</v>
      </c>
      <c r="E13" s="263" t="s">
        <v>1666</v>
      </c>
      <c r="F13" s="263" t="s">
        <v>384</v>
      </c>
      <c r="G13" s="276">
        <v>41837</v>
      </c>
      <c r="H13" s="276" t="s">
        <v>385</v>
      </c>
      <c r="I13" s="276" t="s">
        <v>385</v>
      </c>
      <c r="J13" s="276">
        <v>41859</v>
      </c>
      <c r="K13" s="264" t="s">
        <v>386</v>
      </c>
      <c r="L13" s="263" t="s">
        <v>1693</v>
      </c>
      <c r="M13" s="263" t="s">
        <v>388</v>
      </c>
      <c r="N13" s="263" t="s">
        <v>429</v>
      </c>
      <c r="O13" s="263" t="s">
        <v>390</v>
      </c>
      <c r="P13" s="263" t="s">
        <v>432</v>
      </c>
      <c r="Q13" s="263">
        <v>1</v>
      </c>
      <c r="R13" s="275"/>
      <c r="S13" s="275"/>
      <c r="T13" s="277">
        <v>25.94</v>
      </c>
      <c r="U13" s="275" t="s">
        <v>393</v>
      </c>
      <c r="V13" s="263"/>
      <c r="W13" s="263"/>
      <c r="X13" s="280"/>
      <c r="Y13" s="263"/>
      <c r="Z13" s="263"/>
      <c r="AA13" s="281"/>
      <c r="AB13" s="280"/>
      <c r="AC13" s="279"/>
    </row>
    <row r="14" spans="1:124" ht="12.75">
      <c r="A14" s="263" t="s">
        <v>380</v>
      </c>
      <c r="B14" s="263" t="s">
        <v>1663</v>
      </c>
      <c r="C14" s="263" t="s">
        <v>1664</v>
      </c>
      <c r="D14" s="263" t="s">
        <v>1665</v>
      </c>
      <c r="E14" s="263" t="s">
        <v>1666</v>
      </c>
      <c r="F14" s="263" t="s">
        <v>384</v>
      </c>
      <c r="G14" s="276">
        <v>41837</v>
      </c>
      <c r="H14" s="276" t="s">
        <v>385</v>
      </c>
      <c r="I14" s="276" t="s">
        <v>385</v>
      </c>
      <c r="J14" s="276">
        <v>41859</v>
      </c>
      <c r="K14" s="264" t="s">
        <v>386</v>
      </c>
      <c r="L14" s="263" t="s">
        <v>1693</v>
      </c>
      <c r="M14" s="263" t="s">
        <v>388</v>
      </c>
      <c r="N14" s="263" t="s">
        <v>429</v>
      </c>
      <c r="O14" s="263" t="s">
        <v>390</v>
      </c>
      <c r="P14" s="263" t="s">
        <v>433</v>
      </c>
      <c r="Q14" s="263">
        <v>1</v>
      </c>
      <c r="R14" s="275"/>
      <c r="S14" s="275"/>
      <c r="T14" s="277">
        <v>3.6</v>
      </c>
      <c r="U14" s="275" t="s">
        <v>393</v>
      </c>
      <c r="V14" s="263"/>
      <c r="W14" s="263"/>
      <c r="X14" s="280"/>
      <c r="Y14" s="263"/>
      <c r="Z14" s="263"/>
      <c r="AA14" s="281"/>
      <c r="AB14" s="280"/>
      <c r="AC14" s="279"/>
    </row>
    <row r="15" spans="1:124" ht="12.75">
      <c r="A15" s="263" t="s">
        <v>380</v>
      </c>
      <c r="B15" s="263" t="s">
        <v>1663</v>
      </c>
      <c r="C15" s="263" t="s">
        <v>1664</v>
      </c>
      <c r="D15" s="263" t="s">
        <v>1665</v>
      </c>
      <c r="E15" s="263" t="s">
        <v>1666</v>
      </c>
      <c r="F15" s="263" t="s">
        <v>384</v>
      </c>
      <c r="G15" s="276">
        <v>41837</v>
      </c>
      <c r="H15" s="276" t="s">
        <v>385</v>
      </c>
      <c r="I15" s="276" t="s">
        <v>385</v>
      </c>
      <c r="J15" s="276">
        <v>41859</v>
      </c>
      <c r="K15" s="264" t="s">
        <v>386</v>
      </c>
      <c r="L15" s="263" t="s">
        <v>1693</v>
      </c>
      <c r="M15" s="263" t="s">
        <v>388</v>
      </c>
      <c r="N15" s="263" t="s">
        <v>429</v>
      </c>
      <c r="O15" s="263" t="s">
        <v>390</v>
      </c>
      <c r="P15" s="263" t="s">
        <v>434</v>
      </c>
      <c r="Q15" s="263">
        <v>1</v>
      </c>
      <c r="R15" s="275"/>
      <c r="S15" s="275"/>
      <c r="T15" s="277">
        <v>2.99</v>
      </c>
      <c r="U15" s="275" t="s">
        <v>393</v>
      </c>
      <c r="V15" s="263"/>
      <c r="W15" s="263"/>
      <c r="X15" s="280"/>
      <c r="Y15" s="263"/>
      <c r="Z15" s="263"/>
      <c r="AA15" s="281"/>
      <c r="AB15" s="280"/>
      <c r="AC15" s="279"/>
    </row>
    <row r="16" spans="1:124" ht="12.75">
      <c r="A16" s="263" t="s">
        <v>380</v>
      </c>
      <c r="B16" s="263" t="s">
        <v>1663</v>
      </c>
      <c r="C16" s="263" t="s">
        <v>1664</v>
      </c>
      <c r="D16" s="263" t="s">
        <v>1665</v>
      </c>
      <c r="E16" s="263" t="s">
        <v>1666</v>
      </c>
      <c r="F16" s="263" t="s">
        <v>384</v>
      </c>
      <c r="G16" s="276">
        <v>41837</v>
      </c>
      <c r="H16" s="276" t="s">
        <v>385</v>
      </c>
      <c r="I16" s="276" t="s">
        <v>385</v>
      </c>
      <c r="J16" s="276">
        <v>41859</v>
      </c>
      <c r="K16" s="264" t="s">
        <v>386</v>
      </c>
      <c r="L16" s="263" t="s">
        <v>1693</v>
      </c>
      <c r="M16" s="263" t="s">
        <v>388</v>
      </c>
      <c r="N16" s="263" t="s">
        <v>429</v>
      </c>
      <c r="O16" s="263" t="s">
        <v>390</v>
      </c>
      <c r="P16" s="263" t="s">
        <v>435</v>
      </c>
      <c r="Q16" s="263">
        <v>1</v>
      </c>
      <c r="R16" s="275"/>
      <c r="S16" s="275"/>
      <c r="T16" s="277">
        <v>4.2</v>
      </c>
      <c r="U16" s="275" t="s">
        <v>393</v>
      </c>
      <c r="V16" s="263"/>
      <c r="W16" s="263"/>
      <c r="X16" s="280"/>
      <c r="Y16" s="263"/>
      <c r="Z16" s="263"/>
      <c r="AA16" s="281"/>
      <c r="AB16" s="280"/>
      <c r="AC16" s="279"/>
    </row>
    <row r="17" spans="1:29" ht="12.75">
      <c r="A17" s="263" t="s">
        <v>380</v>
      </c>
      <c r="B17" s="263" t="s">
        <v>1663</v>
      </c>
      <c r="C17" s="263" t="s">
        <v>1664</v>
      </c>
      <c r="D17" s="263" t="s">
        <v>1665</v>
      </c>
      <c r="E17" s="263" t="s">
        <v>1666</v>
      </c>
      <c r="F17" s="263" t="s">
        <v>384</v>
      </c>
      <c r="G17" s="276">
        <v>41837</v>
      </c>
      <c r="H17" s="276" t="s">
        <v>385</v>
      </c>
      <c r="I17" s="276" t="s">
        <v>385</v>
      </c>
      <c r="J17" s="276">
        <v>41859</v>
      </c>
      <c r="K17" s="264" t="s">
        <v>386</v>
      </c>
      <c r="L17" s="263" t="s">
        <v>1693</v>
      </c>
      <c r="M17" s="263" t="s">
        <v>388</v>
      </c>
      <c r="N17" s="263" t="s">
        <v>429</v>
      </c>
      <c r="O17" s="263" t="s">
        <v>390</v>
      </c>
      <c r="P17" s="263" t="s">
        <v>436</v>
      </c>
      <c r="Q17" s="263">
        <v>1</v>
      </c>
      <c r="R17" s="275"/>
      <c r="S17" s="275"/>
      <c r="T17" s="277">
        <v>1.32</v>
      </c>
      <c r="U17" s="275" t="s">
        <v>393</v>
      </c>
      <c r="V17" s="263"/>
      <c r="W17" s="263"/>
      <c r="X17" s="280"/>
      <c r="Y17" s="263"/>
      <c r="Z17" s="263"/>
      <c r="AA17" s="281"/>
      <c r="AB17" s="280"/>
      <c r="AC17" s="279"/>
    </row>
    <row r="18" spans="1:29" ht="12.75">
      <c r="A18" s="263" t="s">
        <v>380</v>
      </c>
      <c r="B18" s="263" t="s">
        <v>1663</v>
      </c>
      <c r="C18" s="263" t="s">
        <v>1664</v>
      </c>
      <c r="D18" s="263" t="s">
        <v>1665</v>
      </c>
      <c r="E18" s="263" t="s">
        <v>1666</v>
      </c>
      <c r="F18" s="263" t="s">
        <v>384</v>
      </c>
      <c r="G18" s="276">
        <v>41837</v>
      </c>
      <c r="H18" s="276" t="s">
        <v>385</v>
      </c>
      <c r="I18" s="276" t="s">
        <v>385</v>
      </c>
      <c r="J18" s="276">
        <v>41859</v>
      </c>
      <c r="K18" s="264" t="s">
        <v>386</v>
      </c>
      <c r="L18" s="263" t="s">
        <v>1693</v>
      </c>
      <c r="M18" s="263" t="s">
        <v>388</v>
      </c>
      <c r="N18" s="263" t="s">
        <v>429</v>
      </c>
      <c r="O18" s="263" t="s">
        <v>390</v>
      </c>
      <c r="P18" s="263" t="s">
        <v>437</v>
      </c>
      <c r="Q18" s="263">
        <v>1</v>
      </c>
      <c r="R18" s="275"/>
      <c r="S18" s="275"/>
      <c r="T18" s="277">
        <v>14.53</v>
      </c>
      <c r="U18" s="275" t="s">
        <v>393</v>
      </c>
      <c r="V18" s="263"/>
      <c r="W18" s="263"/>
      <c r="X18" s="280"/>
      <c r="Y18" s="263"/>
      <c r="Z18" s="263"/>
      <c r="AA18" s="281"/>
      <c r="AB18" s="280"/>
      <c r="AC18" s="279"/>
    </row>
    <row r="19" spans="1:29" ht="12.75">
      <c r="A19" s="263" t="s">
        <v>380</v>
      </c>
      <c r="B19" s="263" t="s">
        <v>1663</v>
      </c>
      <c r="C19" s="263" t="s">
        <v>1664</v>
      </c>
      <c r="D19" s="263" t="s">
        <v>1665</v>
      </c>
      <c r="E19" s="263" t="s">
        <v>1666</v>
      </c>
      <c r="F19" s="263" t="s">
        <v>384</v>
      </c>
      <c r="G19" s="276">
        <v>41837</v>
      </c>
      <c r="H19" s="276" t="s">
        <v>385</v>
      </c>
      <c r="I19" s="276" t="s">
        <v>385</v>
      </c>
      <c r="J19" s="276">
        <v>41859</v>
      </c>
      <c r="K19" s="264" t="s">
        <v>386</v>
      </c>
      <c r="L19" s="263" t="s">
        <v>1693</v>
      </c>
      <c r="M19" s="263" t="s">
        <v>388</v>
      </c>
      <c r="N19" s="263" t="s">
        <v>429</v>
      </c>
      <c r="O19" s="263" t="s">
        <v>390</v>
      </c>
      <c r="P19" s="263" t="s">
        <v>438</v>
      </c>
      <c r="Q19" s="263">
        <v>1</v>
      </c>
      <c r="R19" s="275"/>
      <c r="S19" s="275"/>
      <c r="T19" s="277">
        <v>2.02</v>
      </c>
      <c r="U19" s="275" t="s">
        <v>393</v>
      </c>
      <c r="V19" s="263"/>
      <c r="W19" s="263"/>
      <c r="X19" s="263"/>
      <c r="Y19" s="263"/>
      <c r="Z19" s="263"/>
      <c r="AA19" s="281"/>
      <c r="AB19" s="280"/>
      <c r="AC19" s="279"/>
    </row>
    <row r="20" spans="1:29" ht="12.75">
      <c r="A20" s="263" t="s">
        <v>380</v>
      </c>
      <c r="B20" s="263" t="s">
        <v>1663</v>
      </c>
      <c r="C20" s="263" t="s">
        <v>1664</v>
      </c>
      <c r="D20" s="263" t="s">
        <v>1671</v>
      </c>
      <c r="E20" s="263" t="s">
        <v>1672</v>
      </c>
      <c r="F20" s="263" t="s">
        <v>384</v>
      </c>
      <c r="G20" s="276">
        <v>41837</v>
      </c>
      <c r="H20" s="276" t="s">
        <v>385</v>
      </c>
      <c r="I20" s="276" t="s">
        <v>385</v>
      </c>
      <c r="J20" s="276">
        <v>41859</v>
      </c>
      <c r="K20" s="264" t="s">
        <v>386</v>
      </c>
      <c r="L20" s="263" t="s">
        <v>1693</v>
      </c>
      <c r="M20" s="263" t="s">
        <v>388</v>
      </c>
      <c r="N20" s="263" t="s">
        <v>429</v>
      </c>
      <c r="O20" s="263" t="s">
        <v>390</v>
      </c>
      <c r="P20" s="263" t="s">
        <v>430</v>
      </c>
      <c r="Q20" s="263" t="s">
        <v>132</v>
      </c>
      <c r="R20" s="275"/>
      <c r="S20" s="275"/>
      <c r="T20" s="277" t="s">
        <v>439</v>
      </c>
      <c r="U20" s="275" t="s">
        <v>393</v>
      </c>
      <c r="V20" s="263"/>
      <c r="W20" s="263"/>
      <c r="X20" s="280"/>
      <c r="Y20" s="263"/>
      <c r="Z20" s="263"/>
      <c r="AA20" s="281"/>
      <c r="AB20" s="280"/>
      <c r="AC20" s="279"/>
    </row>
    <row r="21" spans="1:29" ht="12.75">
      <c r="A21" s="263" t="s">
        <v>380</v>
      </c>
      <c r="B21" s="263" t="s">
        <v>1663</v>
      </c>
      <c r="C21" s="263" t="s">
        <v>1664</v>
      </c>
      <c r="D21" s="263" t="s">
        <v>1671</v>
      </c>
      <c r="E21" s="263" t="s">
        <v>1672</v>
      </c>
      <c r="F21" s="263" t="s">
        <v>384</v>
      </c>
      <c r="G21" s="276">
        <v>41837</v>
      </c>
      <c r="H21" s="276" t="s">
        <v>385</v>
      </c>
      <c r="I21" s="276" t="s">
        <v>385</v>
      </c>
      <c r="J21" s="276">
        <v>41859</v>
      </c>
      <c r="K21" s="264" t="s">
        <v>386</v>
      </c>
      <c r="L21" s="263" t="s">
        <v>1693</v>
      </c>
      <c r="M21" s="263" t="s">
        <v>388</v>
      </c>
      <c r="N21" s="263" t="s">
        <v>429</v>
      </c>
      <c r="O21" s="263" t="s">
        <v>390</v>
      </c>
      <c r="P21" s="263" t="s">
        <v>431</v>
      </c>
      <c r="Q21" s="263" t="s">
        <v>132</v>
      </c>
      <c r="R21" s="275"/>
      <c r="S21" s="275"/>
      <c r="T21" s="277">
        <v>0.21</v>
      </c>
      <c r="U21" s="275" t="s">
        <v>393</v>
      </c>
      <c r="V21" s="263"/>
      <c r="W21" s="263"/>
      <c r="X21" s="280"/>
      <c r="Y21" s="263"/>
      <c r="Z21" s="263"/>
      <c r="AA21" s="281"/>
      <c r="AB21" s="280"/>
      <c r="AC21" s="279"/>
    </row>
    <row r="22" spans="1:29" ht="12.75">
      <c r="A22" s="263" t="s">
        <v>380</v>
      </c>
      <c r="B22" s="263" t="s">
        <v>1663</v>
      </c>
      <c r="C22" s="263" t="s">
        <v>1664</v>
      </c>
      <c r="D22" s="263" t="s">
        <v>1671</v>
      </c>
      <c r="E22" s="263" t="s">
        <v>1672</v>
      </c>
      <c r="F22" s="263" t="s">
        <v>384</v>
      </c>
      <c r="G22" s="276">
        <v>41837</v>
      </c>
      <c r="H22" s="276" t="s">
        <v>385</v>
      </c>
      <c r="I22" s="276" t="s">
        <v>385</v>
      </c>
      <c r="J22" s="276">
        <v>41859</v>
      </c>
      <c r="K22" s="264" t="s">
        <v>386</v>
      </c>
      <c r="L22" s="263" t="s">
        <v>1693</v>
      </c>
      <c r="M22" s="263" t="s">
        <v>388</v>
      </c>
      <c r="N22" s="263" t="s">
        <v>429</v>
      </c>
      <c r="O22" s="263" t="s">
        <v>390</v>
      </c>
      <c r="P22" s="263" t="s">
        <v>432</v>
      </c>
      <c r="Q22" s="263" t="s">
        <v>132</v>
      </c>
      <c r="R22" s="275"/>
      <c r="S22" s="275"/>
      <c r="T22" s="277">
        <v>0.26</v>
      </c>
      <c r="U22" s="275" t="s">
        <v>393</v>
      </c>
      <c r="V22" s="263"/>
      <c r="W22" s="263"/>
      <c r="X22" s="280"/>
      <c r="Y22" s="263"/>
      <c r="Z22" s="263"/>
      <c r="AA22" s="281"/>
      <c r="AB22" s="280"/>
      <c r="AC22" s="279"/>
    </row>
    <row r="23" spans="1:29" ht="12.75">
      <c r="A23" s="263" t="s">
        <v>380</v>
      </c>
      <c r="B23" s="263" t="s">
        <v>1663</v>
      </c>
      <c r="C23" s="263" t="s">
        <v>1664</v>
      </c>
      <c r="D23" s="263" t="s">
        <v>1671</v>
      </c>
      <c r="E23" s="263" t="s">
        <v>1672</v>
      </c>
      <c r="F23" s="263" t="s">
        <v>384</v>
      </c>
      <c r="G23" s="276">
        <v>41837</v>
      </c>
      <c r="H23" s="276" t="s">
        <v>385</v>
      </c>
      <c r="I23" s="276" t="s">
        <v>385</v>
      </c>
      <c r="J23" s="276">
        <v>41859</v>
      </c>
      <c r="K23" s="264" t="s">
        <v>386</v>
      </c>
      <c r="L23" s="263" t="s">
        <v>1693</v>
      </c>
      <c r="M23" s="263" t="s">
        <v>388</v>
      </c>
      <c r="N23" s="263" t="s">
        <v>429</v>
      </c>
      <c r="O23" s="263" t="s">
        <v>390</v>
      </c>
      <c r="P23" s="263" t="s">
        <v>433</v>
      </c>
      <c r="Q23" s="263" t="s">
        <v>132</v>
      </c>
      <c r="R23" s="275"/>
      <c r="S23" s="275"/>
      <c r="T23" s="277">
        <v>0.52</v>
      </c>
      <c r="U23" s="275" t="s">
        <v>393</v>
      </c>
      <c r="V23" s="263"/>
      <c r="W23" s="263"/>
      <c r="X23" s="280"/>
      <c r="Y23" s="263"/>
      <c r="Z23" s="263"/>
      <c r="AA23" s="281"/>
      <c r="AB23" s="280"/>
      <c r="AC23" s="279"/>
    </row>
    <row r="24" spans="1:29" ht="12.75">
      <c r="A24" s="263" t="s">
        <v>380</v>
      </c>
      <c r="B24" s="263" t="s">
        <v>1663</v>
      </c>
      <c r="C24" s="263" t="s">
        <v>1664</v>
      </c>
      <c r="D24" s="263" t="s">
        <v>1671</v>
      </c>
      <c r="E24" s="263" t="s">
        <v>1672</v>
      </c>
      <c r="F24" s="263" t="s">
        <v>384</v>
      </c>
      <c r="G24" s="276">
        <v>41837</v>
      </c>
      <c r="H24" s="276" t="s">
        <v>385</v>
      </c>
      <c r="I24" s="276" t="s">
        <v>385</v>
      </c>
      <c r="J24" s="276">
        <v>41859</v>
      </c>
      <c r="K24" s="264" t="s">
        <v>386</v>
      </c>
      <c r="L24" s="263" t="s">
        <v>1693</v>
      </c>
      <c r="M24" s="263" t="s">
        <v>388</v>
      </c>
      <c r="N24" s="263" t="s">
        <v>429</v>
      </c>
      <c r="O24" s="263" t="s">
        <v>390</v>
      </c>
      <c r="P24" s="263" t="s">
        <v>434</v>
      </c>
      <c r="Q24" s="263" t="s">
        <v>132</v>
      </c>
      <c r="R24" s="275"/>
      <c r="S24" s="275"/>
      <c r="T24" s="277">
        <v>0.51</v>
      </c>
      <c r="U24" s="275" t="s">
        <v>393</v>
      </c>
      <c r="V24" s="263"/>
      <c r="W24" s="263"/>
      <c r="X24" s="280"/>
      <c r="Y24" s="263"/>
      <c r="Z24" s="263"/>
      <c r="AA24" s="281"/>
      <c r="AB24" s="280"/>
      <c r="AC24" s="279"/>
    </row>
    <row r="25" spans="1:29" ht="12.75">
      <c r="A25" s="263" t="s">
        <v>380</v>
      </c>
      <c r="B25" s="263" t="s">
        <v>1663</v>
      </c>
      <c r="C25" s="263" t="s">
        <v>1664</v>
      </c>
      <c r="D25" s="263" t="s">
        <v>1671</v>
      </c>
      <c r="E25" s="263" t="s">
        <v>1672</v>
      </c>
      <c r="F25" s="263" t="s">
        <v>384</v>
      </c>
      <c r="G25" s="276">
        <v>41837</v>
      </c>
      <c r="H25" s="276" t="s">
        <v>385</v>
      </c>
      <c r="I25" s="276" t="s">
        <v>385</v>
      </c>
      <c r="J25" s="276">
        <v>41859</v>
      </c>
      <c r="K25" s="264" t="s">
        <v>386</v>
      </c>
      <c r="L25" s="263" t="s">
        <v>1693</v>
      </c>
      <c r="M25" s="263" t="s">
        <v>388</v>
      </c>
      <c r="N25" s="263" t="s">
        <v>429</v>
      </c>
      <c r="O25" s="263" t="s">
        <v>390</v>
      </c>
      <c r="P25" s="263" t="s">
        <v>435</v>
      </c>
      <c r="Q25" s="263" t="s">
        <v>132</v>
      </c>
      <c r="R25" s="275"/>
      <c r="S25" s="275"/>
      <c r="T25" s="277">
        <v>1.03</v>
      </c>
      <c r="U25" s="275" t="s">
        <v>393</v>
      </c>
      <c r="V25" s="263"/>
      <c r="W25" s="263"/>
      <c r="X25" s="280"/>
      <c r="Y25" s="263"/>
      <c r="Z25" s="263"/>
      <c r="AA25" s="281"/>
      <c r="AB25" s="280"/>
      <c r="AC25" s="279"/>
    </row>
    <row r="26" spans="1:29" ht="12.75">
      <c r="A26" s="263" t="s">
        <v>380</v>
      </c>
      <c r="B26" s="263" t="s">
        <v>1663</v>
      </c>
      <c r="C26" s="263" t="s">
        <v>1664</v>
      </c>
      <c r="D26" s="263" t="s">
        <v>1671</v>
      </c>
      <c r="E26" s="263" t="s">
        <v>1672</v>
      </c>
      <c r="F26" s="263" t="s">
        <v>384</v>
      </c>
      <c r="G26" s="276">
        <v>41837</v>
      </c>
      <c r="H26" s="276" t="s">
        <v>385</v>
      </c>
      <c r="I26" s="276" t="s">
        <v>385</v>
      </c>
      <c r="J26" s="276">
        <v>41859</v>
      </c>
      <c r="K26" s="264" t="s">
        <v>386</v>
      </c>
      <c r="L26" s="263" t="s">
        <v>1693</v>
      </c>
      <c r="M26" s="263" t="s">
        <v>388</v>
      </c>
      <c r="N26" s="263" t="s">
        <v>429</v>
      </c>
      <c r="O26" s="263" t="s">
        <v>390</v>
      </c>
      <c r="P26" s="263" t="s">
        <v>436</v>
      </c>
      <c r="Q26" s="263" t="s">
        <v>132</v>
      </c>
      <c r="R26" s="275"/>
      <c r="S26" s="275"/>
      <c r="T26" s="277">
        <v>0.86</v>
      </c>
      <c r="U26" s="275" t="s">
        <v>393</v>
      </c>
      <c r="V26" s="263"/>
      <c r="W26" s="263"/>
      <c r="X26" s="280"/>
      <c r="Y26" s="263"/>
      <c r="Z26" s="263"/>
      <c r="AA26" s="281"/>
      <c r="AB26" s="280"/>
      <c r="AC26" s="279"/>
    </row>
    <row r="27" spans="1:29" ht="12.75">
      <c r="A27" s="263" t="s">
        <v>380</v>
      </c>
      <c r="B27" s="263" t="s">
        <v>1663</v>
      </c>
      <c r="C27" s="263" t="s">
        <v>1664</v>
      </c>
      <c r="D27" s="263" t="s">
        <v>1671</v>
      </c>
      <c r="E27" s="263" t="s">
        <v>1672</v>
      </c>
      <c r="F27" s="263" t="s">
        <v>384</v>
      </c>
      <c r="G27" s="276">
        <v>41837</v>
      </c>
      <c r="H27" s="276" t="s">
        <v>385</v>
      </c>
      <c r="I27" s="276" t="s">
        <v>385</v>
      </c>
      <c r="J27" s="276">
        <v>41859</v>
      </c>
      <c r="K27" s="264" t="s">
        <v>386</v>
      </c>
      <c r="L27" s="263" t="s">
        <v>1693</v>
      </c>
      <c r="M27" s="263" t="s">
        <v>388</v>
      </c>
      <c r="N27" s="263" t="s">
        <v>429</v>
      </c>
      <c r="O27" s="263" t="s">
        <v>390</v>
      </c>
      <c r="P27" s="263" t="s">
        <v>437</v>
      </c>
      <c r="Q27" s="263" t="s">
        <v>132</v>
      </c>
      <c r="R27" s="275"/>
      <c r="S27" s="275"/>
      <c r="T27" s="277">
        <v>53.74</v>
      </c>
      <c r="U27" s="275" t="s">
        <v>393</v>
      </c>
      <c r="V27" s="263"/>
      <c r="W27" s="263"/>
      <c r="X27" s="280"/>
      <c r="Y27" s="263"/>
      <c r="Z27" s="263"/>
      <c r="AA27" s="281"/>
      <c r="AB27" s="280"/>
      <c r="AC27" s="279"/>
    </row>
    <row r="28" spans="1:29" ht="12.75">
      <c r="A28" s="263" t="s">
        <v>380</v>
      </c>
      <c r="B28" s="263" t="s">
        <v>1663</v>
      </c>
      <c r="C28" s="263" t="s">
        <v>1664</v>
      </c>
      <c r="D28" s="263" t="s">
        <v>1671</v>
      </c>
      <c r="E28" s="263" t="s">
        <v>1672</v>
      </c>
      <c r="F28" s="263" t="s">
        <v>384</v>
      </c>
      <c r="G28" s="276">
        <v>41837</v>
      </c>
      <c r="H28" s="276" t="s">
        <v>385</v>
      </c>
      <c r="I28" s="276" t="s">
        <v>385</v>
      </c>
      <c r="J28" s="276">
        <v>41859</v>
      </c>
      <c r="K28" s="264" t="s">
        <v>386</v>
      </c>
      <c r="L28" s="263" t="s">
        <v>1693</v>
      </c>
      <c r="M28" s="263" t="s">
        <v>388</v>
      </c>
      <c r="N28" s="263" t="s">
        <v>429</v>
      </c>
      <c r="O28" s="263" t="s">
        <v>390</v>
      </c>
      <c r="P28" s="263" t="s">
        <v>438</v>
      </c>
      <c r="Q28" s="263" t="s">
        <v>132</v>
      </c>
      <c r="R28" s="275"/>
      <c r="S28" s="275"/>
      <c r="T28" s="277">
        <v>46.34</v>
      </c>
      <c r="U28" s="275" t="s">
        <v>393</v>
      </c>
      <c r="V28" s="263"/>
      <c r="W28" s="263"/>
      <c r="X28" s="280"/>
      <c r="Y28" s="263"/>
      <c r="Z28" s="263"/>
      <c r="AA28" s="281"/>
      <c r="AB28" s="280"/>
      <c r="AC28" s="279"/>
    </row>
    <row r="29" spans="1:29" ht="12.75">
      <c r="A29" s="263" t="s">
        <v>380</v>
      </c>
      <c r="B29" s="263" t="s">
        <v>1663</v>
      </c>
      <c r="C29" s="263" t="s">
        <v>1664</v>
      </c>
      <c r="D29" s="263" t="s">
        <v>1674</v>
      </c>
      <c r="E29" s="263" t="s">
        <v>1675</v>
      </c>
      <c r="F29" s="263" t="s">
        <v>384</v>
      </c>
      <c r="G29" s="276">
        <v>41837</v>
      </c>
      <c r="H29" s="276" t="s">
        <v>385</v>
      </c>
      <c r="I29" s="276" t="s">
        <v>385</v>
      </c>
      <c r="J29" s="276">
        <v>41859</v>
      </c>
      <c r="K29" s="264" t="s">
        <v>386</v>
      </c>
      <c r="L29" s="263" t="s">
        <v>1693</v>
      </c>
      <c r="M29" s="263" t="s">
        <v>388</v>
      </c>
      <c r="N29" s="263" t="s">
        <v>429</v>
      </c>
      <c r="O29" s="263" t="s">
        <v>390</v>
      </c>
      <c r="P29" s="263" t="s">
        <v>430</v>
      </c>
      <c r="Q29" s="263" t="s">
        <v>132</v>
      </c>
      <c r="R29" s="275"/>
      <c r="S29" s="275"/>
      <c r="T29" s="277" t="s">
        <v>439</v>
      </c>
      <c r="U29" s="275" t="s">
        <v>393</v>
      </c>
      <c r="V29" s="263"/>
      <c r="W29" s="263"/>
      <c r="X29" s="280"/>
      <c r="Y29" s="263"/>
      <c r="Z29" s="263"/>
      <c r="AA29" s="281"/>
      <c r="AB29" s="280"/>
      <c r="AC29" s="279"/>
    </row>
    <row r="30" spans="1:29" ht="12.75">
      <c r="A30" s="263" t="s">
        <v>380</v>
      </c>
      <c r="B30" s="263" t="s">
        <v>1663</v>
      </c>
      <c r="C30" s="263" t="s">
        <v>1664</v>
      </c>
      <c r="D30" s="263" t="s">
        <v>1674</v>
      </c>
      <c r="E30" s="263" t="s">
        <v>1675</v>
      </c>
      <c r="F30" s="263" t="s">
        <v>384</v>
      </c>
      <c r="G30" s="276">
        <v>41837</v>
      </c>
      <c r="H30" s="276" t="s">
        <v>385</v>
      </c>
      <c r="I30" s="276" t="s">
        <v>385</v>
      </c>
      <c r="J30" s="276">
        <v>41859</v>
      </c>
      <c r="K30" s="264" t="s">
        <v>386</v>
      </c>
      <c r="L30" s="263" t="s">
        <v>1693</v>
      </c>
      <c r="M30" s="263" t="s">
        <v>388</v>
      </c>
      <c r="N30" s="263" t="s">
        <v>429</v>
      </c>
      <c r="O30" s="263" t="s">
        <v>390</v>
      </c>
      <c r="P30" s="263" t="s">
        <v>431</v>
      </c>
      <c r="Q30" s="263" t="s">
        <v>132</v>
      </c>
      <c r="R30" s="275"/>
      <c r="S30" s="275"/>
      <c r="T30" s="277">
        <v>0.05</v>
      </c>
      <c r="U30" s="275" t="s">
        <v>393</v>
      </c>
      <c r="V30" s="263"/>
      <c r="W30" s="263"/>
      <c r="X30" s="280"/>
      <c r="Y30" s="263"/>
      <c r="Z30" s="263"/>
      <c r="AA30" s="281"/>
      <c r="AB30" s="280"/>
      <c r="AC30" s="279"/>
    </row>
    <row r="31" spans="1:29" ht="12.75">
      <c r="A31" s="263" t="s">
        <v>380</v>
      </c>
      <c r="B31" s="263" t="s">
        <v>1663</v>
      </c>
      <c r="C31" s="263" t="s">
        <v>1664</v>
      </c>
      <c r="D31" s="263" t="s">
        <v>1674</v>
      </c>
      <c r="E31" s="263" t="s">
        <v>1675</v>
      </c>
      <c r="F31" s="263" t="s">
        <v>384</v>
      </c>
      <c r="G31" s="276">
        <v>41837</v>
      </c>
      <c r="H31" s="276" t="s">
        <v>385</v>
      </c>
      <c r="I31" s="276" t="s">
        <v>385</v>
      </c>
      <c r="J31" s="276">
        <v>41859</v>
      </c>
      <c r="K31" s="264" t="s">
        <v>386</v>
      </c>
      <c r="L31" s="263" t="s">
        <v>1693</v>
      </c>
      <c r="M31" s="263" t="s">
        <v>388</v>
      </c>
      <c r="N31" s="263" t="s">
        <v>429</v>
      </c>
      <c r="O31" s="263" t="s">
        <v>390</v>
      </c>
      <c r="P31" s="263" t="s">
        <v>432</v>
      </c>
      <c r="Q31" s="263" t="s">
        <v>132</v>
      </c>
      <c r="R31" s="275"/>
      <c r="S31" s="275"/>
      <c r="T31" s="277">
        <v>0.04</v>
      </c>
      <c r="U31" s="275" t="s">
        <v>393</v>
      </c>
      <c r="V31" s="263"/>
      <c r="W31" s="263"/>
      <c r="X31" s="280"/>
      <c r="Y31" s="263"/>
      <c r="Z31" s="263"/>
      <c r="AA31" s="281"/>
      <c r="AB31" s="280"/>
      <c r="AC31" s="279"/>
    </row>
    <row r="32" spans="1:29" ht="12.75">
      <c r="A32" s="263" t="s">
        <v>380</v>
      </c>
      <c r="B32" s="263" t="s">
        <v>1663</v>
      </c>
      <c r="C32" s="263" t="s">
        <v>1664</v>
      </c>
      <c r="D32" s="263" t="s">
        <v>1674</v>
      </c>
      <c r="E32" s="263" t="s">
        <v>1675</v>
      </c>
      <c r="F32" s="263" t="s">
        <v>384</v>
      </c>
      <c r="G32" s="276">
        <v>41837</v>
      </c>
      <c r="H32" s="276" t="s">
        <v>385</v>
      </c>
      <c r="I32" s="276" t="s">
        <v>385</v>
      </c>
      <c r="J32" s="276">
        <v>41859</v>
      </c>
      <c r="K32" s="264" t="s">
        <v>386</v>
      </c>
      <c r="L32" s="263" t="s">
        <v>1693</v>
      </c>
      <c r="M32" s="263" t="s">
        <v>388</v>
      </c>
      <c r="N32" s="263" t="s">
        <v>429</v>
      </c>
      <c r="O32" s="263" t="s">
        <v>390</v>
      </c>
      <c r="P32" s="263" t="s">
        <v>433</v>
      </c>
      <c r="Q32" s="263" t="s">
        <v>132</v>
      </c>
      <c r="R32" s="275"/>
      <c r="S32" s="275"/>
      <c r="T32" s="277">
        <v>0.11</v>
      </c>
      <c r="U32" s="275" t="s">
        <v>393</v>
      </c>
      <c r="V32" s="263"/>
      <c r="W32" s="263"/>
      <c r="X32" s="280"/>
      <c r="Y32" s="263"/>
      <c r="Z32" s="263"/>
      <c r="AA32" s="281"/>
      <c r="AB32" s="280"/>
      <c r="AC32" s="279"/>
    </row>
    <row r="33" spans="1:29" ht="12.75">
      <c r="A33" s="263" t="s">
        <v>380</v>
      </c>
      <c r="B33" s="263" t="s">
        <v>1663</v>
      </c>
      <c r="C33" s="263" t="s">
        <v>1664</v>
      </c>
      <c r="D33" s="263" t="s">
        <v>1674</v>
      </c>
      <c r="E33" s="263" t="s">
        <v>1675</v>
      </c>
      <c r="F33" s="263" t="s">
        <v>384</v>
      </c>
      <c r="G33" s="276">
        <v>41837</v>
      </c>
      <c r="H33" s="276" t="s">
        <v>385</v>
      </c>
      <c r="I33" s="276" t="s">
        <v>385</v>
      </c>
      <c r="J33" s="276">
        <v>41859</v>
      </c>
      <c r="K33" s="264" t="s">
        <v>386</v>
      </c>
      <c r="L33" s="263" t="s">
        <v>1693</v>
      </c>
      <c r="M33" s="263" t="s">
        <v>388</v>
      </c>
      <c r="N33" s="263" t="s">
        <v>429</v>
      </c>
      <c r="O33" s="263" t="s">
        <v>390</v>
      </c>
      <c r="P33" s="263" t="s">
        <v>434</v>
      </c>
      <c r="Q33" s="263" t="s">
        <v>132</v>
      </c>
      <c r="R33" s="275"/>
      <c r="S33" s="275"/>
      <c r="T33" s="277">
        <v>0.32</v>
      </c>
      <c r="U33" s="275" t="s">
        <v>393</v>
      </c>
      <c r="V33" s="263"/>
      <c r="W33" s="263"/>
      <c r="X33" s="280"/>
      <c r="Y33" s="263"/>
      <c r="Z33" s="263"/>
      <c r="AA33" s="281"/>
      <c r="AB33" s="280"/>
      <c r="AC33" s="279"/>
    </row>
    <row r="34" spans="1:29" ht="12.75">
      <c r="A34" s="263" t="s">
        <v>380</v>
      </c>
      <c r="B34" s="263" t="s">
        <v>1663</v>
      </c>
      <c r="C34" s="263" t="s">
        <v>1664</v>
      </c>
      <c r="D34" s="263" t="s">
        <v>1674</v>
      </c>
      <c r="E34" s="263" t="s">
        <v>1675</v>
      </c>
      <c r="F34" s="263" t="s">
        <v>384</v>
      </c>
      <c r="G34" s="276">
        <v>41837</v>
      </c>
      <c r="H34" s="276" t="s">
        <v>385</v>
      </c>
      <c r="I34" s="276" t="s">
        <v>385</v>
      </c>
      <c r="J34" s="276">
        <v>41859</v>
      </c>
      <c r="K34" s="264" t="s">
        <v>386</v>
      </c>
      <c r="L34" s="263" t="s">
        <v>1693</v>
      </c>
      <c r="M34" s="263" t="s">
        <v>388</v>
      </c>
      <c r="N34" s="263" t="s">
        <v>429</v>
      </c>
      <c r="O34" s="263" t="s">
        <v>390</v>
      </c>
      <c r="P34" s="263" t="s">
        <v>435</v>
      </c>
      <c r="Q34" s="263" t="s">
        <v>132</v>
      </c>
      <c r="R34" s="275"/>
      <c r="S34" s="275"/>
      <c r="T34" s="277">
        <v>0.86</v>
      </c>
      <c r="U34" s="275" t="s">
        <v>393</v>
      </c>
      <c r="V34" s="263"/>
      <c r="W34" s="263"/>
      <c r="X34" s="280"/>
      <c r="Y34" s="263"/>
      <c r="Z34" s="263"/>
      <c r="AA34" s="281"/>
      <c r="AB34" s="280"/>
      <c r="AC34" s="279"/>
    </row>
    <row r="35" spans="1:29" ht="12.75">
      <c r="A35" s="263" t="s">
        <v>380</v>
      </c>
      <c r="B35" s="263" t="s">
        <v>1663</v>
      </c>
      <c r="C35" s="263" t="s">
        <v>1664</v>
      </c>
      <c r="D35" s="263" t="s">
        <v>1674</v>
      </c>
      <c r="E35" s="263" t="s">
        <v>1675</v>
      </c>
      <c r="F35" s="263" t="s">
        <v>384</v>
      </c>
      <c r="G35" s="276">
        <v>41837</v>
      </c>
      <c r="H35" s="276" t="s">
        <v>385</v>
      </c>
      <c r="I35" s="276" t="s">
        <v>385</v>
      </c>
      <c r="J35" s="276">
        <v>41859</v>
      </c>
      <c r="K35" s="264" t="s">
        <v>386</v>
      </c>
      <c r="L35" s="263" t="s">
        <v>1693</v>
      </c>
      <c r="M35" s="263" t="s">
        <v>388</v>
      </c>
      <c r="N35" s="263" t="s">
        <v>429</v>
      </c>
      <c r="O35" s="263" t="s">
        <v>390</v>
      </c>
      <c r="P35" s="263" t="s">
        <v>436</v>
      </c>
      <c r="Q35" s="263" t="s">
        <v>132</v>
      </c>
      <c r="R35" s="275"/>
      <c r="S35" s="275"/>
      <c r="T35" s="277">
        <v>0.89</v>
      </c>
      <c r="U35" s="275" t="s">
        <v>393</v>
      </c>
      <c r="V35" s="263"/>
      <c r="W35" s="263"/>
      <c r="X35" s="280"/>
      <c r="Y35" s="263"/>
      <c r="Z35" s="263"/>
      <c r="AA35" s="281"/>
      <c r="AB35" s="280"/>
      <c r="AC35" s="279"/>
    </row>
    <row r="36" spans="1:29" ht="12.75">
      <c r="A36" s="263" t="s">
        <v>380</v>
      </c>
      <c r="B36" s="263" t="s">
        <v>1663</v>
      </c>
      <c r="C36" s="263" t="s">
        <v>1664</v>
      </c>
      <c r="D36" s="263" t="s">
        <v>1674</v>
      </c>
      <c r="E36" s="263" t="s">
        <v>1675</v>
      </c>
      <c r="F36" s="263" t="s">
        <v>384</v>
      </c>
      <c r="G36" s="276">
        <v>41837</v>
      </c>
      <c r="H36" s="276" t="s">
        <v>385</v>
      </c>
      <c r="I36" s="276" t="s">
        <v>385</v>
      </c>
      <c r="J36" s="276">
        <v>41859</v>
      </c>
      <c r="K36" s="264" t="s">
        <v>386</v>
      </c>
      <c r="L36" s="263" t="s">
        <v>1693</v>
      </c>
      <c r="M36" s="263" t="s">
        <v>388</v>
      </c>
      <c r="N36" s="263" t="s">
        <v>429</v>
      </c>
      <c r="O36" s="263" t="s">
        <v>390</v>
      </c>
      <c r="P36" s="263" t="s">
        <v>437</v>
      </c>
      <c r="Q36" s="263" t="s">
        <v>132</v>
      </c>
      <c r="R36" s="275"/>
      <c r="S36" s="275"/>
      <c r="T36" s="277">
        <v>60.26</v>
      </c>
      <c r="U36" s="275" t="s">
        <v>393</v>
      </c>
      <c r="V36" s="263"/>
      <c r="W36" s="263"/>
      <c r="X36" s="280"/>
      <c r="Y36" s="263"/>
      <c r="Z36" s="263"/>
      <c r="AA36" s="281"/>
      <c r="AB36" s="280"/>
      <c r="AC36" s="279"/>
    </row>
    <row r="37" spans="1:29" ht="12.75">
      <c r="A37" s="263" t="s">
        <v>380</v>
      </c>
      <c r="B37" s="263" t="s">
        <v>1663</v>
      </c>
      <c r="C37" s="263" t="s">
        <v>1664</v>
      </c>
      <c r="D37" s="263" t="s">
        <v>1674</v>
      </c>
      <c r="E37" s="263" t="s">
        <v>1675</v>
      </c>
      <c r="F37" s="263" t="s">
        <v>384</v>
      </c>
      <c r="G37" s="276">
        <v>41837</v>
      </c>
      <c r="H37" s="276" t="s">
        <v>385</v>
      </c>
      <c r="I37" s="276" t="s">
        <v>385</v>
      </c>
      <c r="J37" s="276">
        <v>41859</v>
      </c>
      <c r="K37" s="264" t="s">
        <v>386</v>
      </c>
      <c r="L37" s="263" t="s">
        <v>1693</v>
      </c>
      <c r="M37" s="263" t="s">
        <v>388</v>
      </c>
      <c r="N37" s="263" t="s">
        <v>429</v>
      </c>
      <c r="O37" s="263" t="s">
        <v>390</v>
      </c>
      <c r="P37" s="263" t="s">
        <v>438</v>
      </c>
      <c r="Q37" s="263" t="s">
        <v>132</v>
      </c>
      <c r="R37" s="275"/>
      <c r="S37" s="275"/>
      <c r="T37" s="277">
        <v>40.64</v>
      </c>
      <c r="U37" s="275" t="s">
        <v>393</v>
      </c>
      <c r="V37" s="263"/>
      <c r="W37" s="263"/>
      <c r="X37" s="280"/>
      <c r="Y37" s="263"/>
      <c r="Z37" s="263"/>
      <c r="AA37" s="281"/>
      <c r="AB37" s="280"/>
      <c r="AC37" s="279"/>
    </row>
    <row r="38" spans="1:29" ht="12.75">
      <c r="A38" s="263" t="s">
        <v>380</v>
      </c>
      <c r="B38" s="263" t="s">
        <v>1663</v>
      </c>
      <c r="C38" s="263" t="s">
        <v>1664</v>
      </c>
      <c r="D38" s="263" t="s">
        <v>1677</v>
      </c>
      <c r="E38" s="263" t="s">
        <v>1678</v>
      </c>
      <c r="F38" s="263" t="s">
        <v>384</v>
      </c>
      <c r="G38" s="276">
        <v>41837</v>
      </c>
      <c r="H38" s="276" t="s">
        <v>385</v>
      </c>
      <c r="I38" s="276" t="s">
        <v>385</v>
      </c>
      <c r="J38" s="276">
        <v>41859</v>
      </c>
      <c r="K38" s="264" t="s">
        <v>386</v>
      </c>
      <c r="L38" s="263" t="s">
        <v>1693</v>
      </c>
      <c r="M38" s="263" t="s">
        <v>388</v>
      </c>
      <c r="N38" s="263" t="s">
        <v>429</v>
      </c>
      <c r="O38" s="263" t="s">
        <v>390</v>
      </c>
      <c r="P38" s="263" t="s">
        <v>430</v>
      </c>
      <c r="Q38" s="263" t="s">
        <v>132</v>
      </c>
      <c r="R38" s="275"/>
      <c r="S38" s="275"/>
      <c r="T38" s="277">
        <v>12.27</v>
      </c>
      <c r="U38" s="275" t="s">
        <v>393</v>
      </c>
      <c r="V38" s="263"/>
      <c r="W38" s="263"/>
      <c r="X38" s="280"/>
      <c r="Y38" s="263"/>
      <c r="Z38" s="263"/>
      <c r="AA38" s="281"/>
      <c r="AB38" s="280"/>
      <c r="AC38" s="279"/>
    </row>
    <row r="39" spans="1:29" ht="12.75">
      <c r="A39" s="263" t="s">
        <v>380</v>
      </c>
      <c r="B39" s="263" t="s">
        <v>1663</v>
      </c>
      <c r="C39" s="263" t="s">
        <v>1664</v>
      </c>
      <c r="D39" s="263" t="s">
        <v>1677</v>
      </c>
      <c r="E39" s="263" t="s">
        <v>1678</v>
      </c>
      <c r="F39" s="263" t="s">
        <v>384</v>
      </c>
      <c r="G39" s="276">
        <v>41837</v>
      </c>
      <c r="H39" s="276" t="s">
        <v>385</v>
      </c>
      <c r="I39" s="276" t="s">
        <v>385</v>
      </c>
      <c r="J39" s="276">
        <v>41859</v>
      </c>
      <c r="K39" s="264" t="s">
        <v>386</v>
      </c>
      <c r="L39" s="263" t="s">
        <v>1693</v>
      </c>
      <c r="M39" s="263" t="s">
        <v>388</v>
      </c>
      <c r="N39" s="263" t="s">
        <v>429</v>
      </c>
      <c r="O39" s="263" t="s">
        <v>390</v>
      </c>
      <c r="P39" s="263" t="s">
        <v>431</v>
      </c>
      <c r="Q39" s="263" t="s">
        <v>132</v>
      </c>
      <c r="R39" s="275"/>
      <c r="S39" s="275"/>
      <c r="T39" s="277">
        <v>30.25</v>
      </c>
      <c r="U39" s="275" t="s">
        <v>393</v>
      </c>
      <c r="V39" s="263"/>
      <c r="W39" s="263"/>
      <c r="X39" s="280"/>
      <c r="Y39" s="263"/>
      <c r="Z39" s="263"/>
      <c r="AA39" s="281"/>
      <c r="AB39" s="280"/>
      <c r="AC39" s="279"/>
    </row>
    <row r="40" spans="1:29" ht="12.75">
      <c r="A40" s="263" t="s">
        <v>380</v>
      </c>
      <c r="B40" s="263" t="s">
        <v>1663</v>
      </c>
      <c r="C40" s="263" t="s">
        <v>1664</v>
      </c>
      <c r="D40" s="263" t="s">
        <v>1677</v>
      </c>
      <c r="E40" s="263" t="s">
        <v>1678</v>
      </c>
      <c r="F40" s="263" t="s">
        <v>384</v>
      </c>
      <c r="G40" s="276">
        <v>41837</v>
      </c>
      <c r="H40" s="276" t="s">
        <v>385</v>
      </c>
      <c r="I40" s="276" t="s">
        <v>385</v>
      </c>
      <c r="J40" s="276">
        <v>41859</v>
      </c>
      <c r="K40" s="264" t="s">
        <v>386</v>
      </c>
      <c r="L40" s="263" t="s">
        <v>1693</v>
      </c>
      <c r="M40" s="263" t="s">
        <v>388</v>
      </c>
      <c r="N40" s="263" t="s">
        <v>429</v>
      </c>
      <c r="O40" s="263" t="s">
        <v>390</v>
      </c>
      <c r="P40" s="263" t="s">
        <v>432</v>
      </c>
      <c r="Q40" s="263" t="s">
        <v>132</v>
      </c>
      <c r="R40" s="275"/>
      <c r="S40" s="275"/>
      <c r="T40" s="277">
        <v>25.77</v>
      </c>
      <c r="U40" s="275" t="s">
        <v>393</v>
      </c>
      <c r="V40" s="263"/>
      <c r="W40" s="263"/>
      <c r="X40" s="280"/>
      <c r="Y40" s="263"/>
      <c r="Z40" s="263"/>
      <c r="AA40" s="281"/>
      <c r="AB40" s="280"/>
      <c r="AC40" s="279"/>
    </row>
    <row r="41" spans="1:29" ht="12.75">
      <c r="A41" s="263" t="s">
        <v>380</v>
      </c>
      <c r="B41" s="263" t="s">
        <v>1663</v>
      </c>
      <c r="C41" s="263" t="s">
        <v>1664</v>
      </c>
      <c r="D41" s="263" t="s">
        <v>1677</v>
      </c>
      <c r="E41" s="263" t="s">
        <v>1678</v>
      </c>
      <c r="F41" s="263" t="s">
        <v>384</v>
      </c>
      <c r="G41" s="276">
        <v>41837</v>
      </c>
      <c r="H41" s="276" t="s">
        <v>385</v>
      </c>
      <c r="I41" s="276" t="s">
        <v>385</v>
      </c>
      <c r="J41" s="276">
        <v>41859</v>
      </c>
      <c r="K41" s="264" t="s">
        <v>386</v>
      </c>
      <c r="L41" s="263" t="s">
        <v>1693</v>
      </c>
      <c r="M41" s="263" t="s">
        <v>388</v>
      </c>
      <c r="N41" s="263" t="s">
        <v>429</v>
      </c>
      <c r="O41" s="263" t="s">
        <v>390</v>
      </c>
      <c r="P41" s="263" t="s">
        <v>433</v>
      </c>
      <c r="Q41" s="263" t="s">
        <v>132</v>
      </c>
      <c r="R41" s="275"/>
      <c r="S41" s="275"/>
      <c r="T41" s="277">
        <v>12.98</v>
      </c>
      <c r="U41" s="275" t="s">
        <v>393</v>
      </c>
      <c r="V41" s="263"/>
      <c r="W41" s="263"/>
      <c r="X41" s="280"/>
      <c r="Y41" s="263"/>
      <c r="Z41" s="263"/>
      <c r="AA41" s="281"/>
      <c r="AB41" s="280"/>
      <c r="AC41" s="279"/>
    </row>
    <row r="42" spans="1:29" ht="12.75">
      <c r="A42" s="263" t="s">
        <v>380</v>
      </c>
      <c r="B42" s="263" t="s">
        <v>1663</v>
      </c>
      <c r="C42" s="263" t="s">
        <v>1664</v>
      </c>
      <c r="D42" s="263" t="s">
        <v>1677</v>
      </c>
      <c r="E42" s="263" t="s">
        <v>1678</v>
      </c>
      <c r="F42" s="263" t="s">
        <v>384</v>
      </c>
      <c r="G42" s="276">
        <v>41837</v>
      </c>
      <c r="H42" s="276" t="s">
        <v>385</v>
      </c>
      <c r="I42" s="276" t="s">
        <v>385</v>
      </c>
      <c r="J42" s="276">
        <v>41859</v>
      </c>
      <c r="K42" s="264" t="s">
        <v>386</v>
      </c>
      <c r="L42" s="263" t="s">
        <v>1693</v>
      </c>
      <c r="M42" s="263" t="s">
        <v>388</v>
      </c>
      <c r="N42" s="263" t="s">
        <v>429</v>
      </c>
      <c r="O42" s="263" t="s">
        <v>390</v>
      </c>
      <c r="P42" s="263" t="s">
        <v>434</v>
      </c>
      <c r="Q42" s="263" t="s">
        <v>132</v>
      </c>
      <c r="R42" s="275"/>
      <c r="S42" s="275"/>
      <c r="T42" s="277">
        <v>6.29</v>
      </c>
      <c r="U42" s="275" t="s">
        <v>393</v>
      </c>
      <c r="V42" s="263"/>
      <c r="W42" s="263"/>
      <c r="X42" s="280"/>
      <c r="Y42" s="263"/>
      <c r="Z42" s="263"/>
      <c r="AA42" s="281"/>
      <c r="AB42" s="280"/>
      <c r="AC42" s="279"/>
    </row>
    <row r="43" spans="1:29" ht="12.75">
      <c r="A43" s="263" t="s">
        <v>380</v>
      </c>
      <c r="B43" s="263" t="s">
        <v>1663</v>
      </c>
      <c r="C43" s="263" t="s">
        <v>1664</v>
      </c>
      <c r="D43" s="263" t="s">
        <v>1677</v>
      </c>
      <c r="E43" s="263" t="s">
        <v>1678</v>
      </c>
      <c r="F43" s="263" t="s">
        <v>384</v>
      </c>
      <c r="G43" s="276">
        <v>41837</v>
      </c>
      <c r="H43" s="276" t="s">
        <v>385</v>
      </c>
      <c r="I43" s="276" t="s">
        <v>385</v>
      </c>
      <c r="J43" s="276">
        <v>41859</v>
      </c>
      <c r="K43" s="264" t="s">
        <v>386</v>
      </c>
      <c r="L43" s="263" t="s">
        <v>1693</v>
      </c>
      <c r="M43" s="263" t="s">
        <v>388</v>
      </c>
      <c r="N43" s="263" t="s">
        <v>429</v>
      </c>
      <c r="O43" s="263" t="s">
        <v>390</v>
      </c>
      <c r="P43" s="263" t="s">
        <v>435</v>
      </c>
      <c r="Q43" s="263" t="s">
        <v>132</v>
      </c>
      <c r="R43" s="275"/>
      <c r="S43" s="275"/>
      <c r="T43" s="277">
        <v>6.17</v>
      </c>
      <c r="U43" s="275" t="s">
        <v>393</v>
      </c>
      <c r="V43" s="263"/>
      <c r="W43" s="263"/>
      <c r="X43" s="280"/>
      <c r="Y43" s="263"/>
      <c r="Z43" s="263"/>
      <c r="AA43" s="281"/>
      <c r="AB43" s="280"/>
      <c r="AC43" s="279"/>
    </row>
    <row r="44" spans="1:29" ht="12.75">
      <c r="A44" s="263" t="s">
        <v>380</v>
      </c>
      <c r="B44" s="263" t="s">
        <v>1663</v>
      </c>
      <c r="C44" s="263" t="s">
        <v>1664</v>
      </c>
      <c r="D44" s="263" t="s">
        <v>1677</v>
      </c>
      <c r="E44" s="263" t="s">
        <v>1678</v>
      </c>
      <c r="F44" s="263" t="s">
        <v>384</v>
      </c>
      <c r="G44" s="276">
        <v>41837</v>
      </c>
      <c r="H44" s="276" t="s">
        <v>385</v>
      </c>
      <c r="I44" s="276" t="s">
        <v>385</v>
      </c>
      <c r="J44" s="276">
        <v>41859</v>
      </c>
      <c r="K44" s="264" t="s">
        <v>386</v>
      </c>
      <c r="L44" s="263" t="s">
        <v>1693</v>
      </c>
      <c r="M44" s="263" t="s">
        <v>388</v>
      </c>
      <c r="N44" s="263" t="s">
        <v>429</v>
      </c>
      <c r="O44" s="263" t="s">
        <v>390</v>
      </c>
      <c r="P44" s="263" t="s">
        <v>436</v>
      </c>
      <c r="Q44" s="263" t="s">
        <v>132</v>
      </c>
      <c r="R44" s="275"/>
      <c r="S44" s="275"/>
      <c r="T44" s="277">
        <v>0.79</v>
      </c>
      <c r="U44" s="275" t="s">
        <v>393</v>
      </c>
      <c r="V44" s="263"/>
      <c r="W44" s="263"/>
      <c r="X44" s="280"/>
      <c r="Y44" s="263"/>
      <c r="Z44" s="263"/>
      <c r="AA44" s="281"/>
      <c r="AB44" s="280"/>
      <c r="AC44" s="279"/>
    </row>
    <row r="45" spans="1:29" ht="12.75">
      <c r="A45" s="263" t="s">
        <v>380</v>
      </c>
      <c r="B45" s="263" t="s">
        <v>1663</v>
      </c>
      <c r="C45" s="263" t="s">
        <v>1664</v>
      </c>
      <c r="D45" s="263" t="s">
        <v>1677</v>
      </c>
      <c r="E45" s="263" t="s">
        <v>1678</v>
      </c>
      <c r="F45" s="263" t="s">
        <v>384</v>
      </c>
      <c r="G45" s="276">
        <v>41837</v>
      </c>
      <c r="H45" s="276" t="s">
        <v>385</v>
      </c>
      <c r="I45" s="276" t="s">
        <v>385</v>
      </c>
      <c r="J45" s="276">
        <v>41859</v>
      </c>
      <c r="K45" s="264" t="s">
        <v>386</v>
      </c>
      <c r="L45" s="263" t="s">
        <v>1693</v>
      </c>
      <c r="M45" s="263" t="s">
        <v>388</v>
      </c>
      <c r="N45" s="263" t="s">
        <v>429</v>
      </c>
      <c r="O45" s="263" t="s">
        <v>390</v>
      </c>
      <c r="P45" s="263" t="s">
        <v>437</v>
      </c>
      <c r="Q45" s="263" t="s">
        <v>132</v>
      </c>
      <c r="R45" s="275"/>
      <c r="S45" s="275"/>
      <c r="T45" s="277">
        <v>5.18</v>
      </c>
      <c r="U45" s="275" t="s">
        <v>393</v>
      </c>
      <c r="V45" s="263"/>
      <c r="W45" s="263"/>
      <c r="X45" s="280"/>
      <c r="Y45" s="263"/>
      <c r="Z45" s="263"/>
      <c r="AA45" s="281"/>
      <c r="AB45" s="280"/>
      <c r="AC45" s="279"/>
    </row>
    <row r="46" spans="1:29" ht="12.75">
      <c r="A46" s="263" t="s">
        <v>380</v>
      </c>
      <c r="B46" s="263" t="s">
        <v>1663</v>
      </c>
      <c r="C46" s="263" t="s">
        <v>1664</v>
      </c>
      <c r="D46" s="263" t="s">
        <v>1677</v>
      </c>
      <c r="E46" s="263" t="s">
        <v>1678</v>
      </c>
      <c r="F46" s="263" t="s">
        <v>384</v>
      </c>
      <c r="G46" s="276">
        <v>41837</v>
      </c>
      <c r="H46" s="276" t="s">
        <v>385</v>
      </c>
      <c r="I46" s="276" t="s">
        <v>385</v>
      </c>
      <c r="J46" s="276">
        <v>41859</v>
      </c>
      <c r="K46" s="264" t="s">
        <v>386</v>
      </c>
      <c r="L46" s="263" t="s">
        <v>1693</v>
      </c>
      <c r="M46" s="263" t="s">
        <v>388</v>
      </c>
      <c r="N46" s="263" t="s">
        <v>429</v>
      </c>
      <c r="O46" s="263" t="s">
        <v>390</v>
      </c>
      <c r="P46" s="263" t="s">
        <v>438</v>
      </c>
      <c r="Q46" s="263" t="s">
        <v>132</v>
      </c>
      <c r="R46" s="275"/>
      <c r="S46" s="275"/>
      <c r="T46" s="277">
        <v>0.52</v>
      </c>
      <c r="U46" s="275" t="s">
        <v>393</v>
      </c>
      <c r="V46" s="263"/>
      <c r="W46" s="263"/>
      <c r="X46" s="280"/>
      <c r="Y46" s="263"/>
      <c r="Z46" s="263"/>
      <c r="AA46" s="281"/>
      <c r="AB46" s="280"/>
      <c r="AC46" s="279"/>
    </row>
    <row r="47" spans="1:29" ht="12.75">
      <c r="A47" s="263" t="s">
        <v>380</v>
      </c>
      <c r="B47" s="263" t="s">
        <v>1663</v>
      </c>
      <c r="C47" s="263" t="s">
        <v>1664</v>
      </c>
      <c r="D47" s="263" t="s">
        <v>1680</v>
      </c>
      <c r="E47" s="263" t="s">
        <v>1681</v>
      </c>
      <c r="F47" s="263" t="s">
        <v>384</v>
      </c>
      <c r="G47" s="276">
        <v>41837</v>
      </c>
      <c r="H47" s="276" t="s">
        <v>385</v>
      </c>
      <c r="I47" s="276" t="s">
        <v>385</v>
      </c>
      <c r="J47" s="276">
        <v>41859</v>
      </c>
      <c r="K47" s="264" t="s">
        <v>386</v>
      </c>
      <c r="L47" s="263" t="s">
        <v>1693</v>
      </c>
      <c r="M47" s="263" t="s">
        <v>388</v>
      </c>
      <c r="N47" s="263" t="s">
        <v>429</v>
      </c>
      <c r="O47" s="263" t="s">
        <v>390</v>
      </c>
      <c r="P47" s="263" t="s">
        <v>430</v>
      </c>
      <c r="Q47" s="263" t="s">
        <v>132</v>
      </c>
      <c r="R47" s="275"/>
      <c r="S47" s="275"/>
      <c r="T47" s="277">
        <v>22.14</v>
      </c>
      <c r="U47" s="275" t="s">
        <v>393</v>
      </c>
      <c r="V47" s="263"/>
      <c r="W47" s="263"/>
      <c r="X47" s="280"/>
      <c r="Y47" s="263"/>
      <c r="Z47" s="263"/>
      <c r="AA47" s="281"/>
      <c r="AB47" s="280"/>
      <c r="AC47" s="279"/>
    </row>
    <row r="48" spans="1:29" ht="12.75">
      <c r="A48" s="263" t="s">
        <v>380</v>
      </c>
      <c r="B48" s="263" t="s">
        <v>1663</v>
      </c>
      <c r="C48" s="263" t="s">
        <v>1664</v>
      </c>
      <c r="D48" s="263" t="s">
        <v>1680</v>
      </c>
      <c r="E48" s="263" t="s">
        <v>1681</v>
      </c>
      <c r="F48" s="263" t="s">
        <v>384</v>
      </c>
      <c r="G48" s="276">
        <v>41837</v>
      </c>
      <c r="H48" s="276" t="s">
        <v>385</v>
      </c>
      <c r="I48" s="276" t="s">
        <v>385</v>
      </c>
      <c r="J48" s="276">
        <v>41859</v>
      </c>
      <c r="K48" s="264" t="s">
        <v>386</v>
      </c>
      <c r="L48" s="263" t="s">
        <v>1693</v>
      </c>
      <c r="M48" s="263" t="s">
        <v>388</v>
      </c>
      <c r="N48" s="263" t="s">
        <v>429</v>
      </c>
      <c r="O48" s="263" t="s">
        <v>390</v>
      </c>
      <c r="P48" s="263" t="s">
        <v>431</v>
      </c>
      <c r="Q48" s="263" t="s">
        <v>132</v>
      </c>
      <c r="R48" s="275"/>
      <c r="S48" s="275"/>
      <c r="T48" s="277">
        <v>41.85</v>
      </c>
      <c r="U48" s="275" t="s">
        <v>393</v>
      </c>
      <c r="V48" s="263"/>
      <c r="W48" s="263"/>
      <c r="X48" s="280"/>
      <c r="Y48" s="263"/>
      <c r="Z48" s="263"/>
      <c r="AA48" s="281"/>
      <c r="AB48" s="280"/>
      <c r="AC48" s="279"/>
    </row>
    <row r="49" spans="1:29" ht="12.75">
      <c r="A49" s="263" t="s">
        <v>380</v>
      </c>
      <c r="B49" s="263" t="s">
        <v>1663</v>
      </c>
      <c r="C49" s="263" t="s">
        <v>1664</v>
      </c>
      <c r="D49" s="263" t="s">
        <v>1680</v>
      </c>
      <c r="E49" s="263" t="s">
        <v>1681</v>
      </c>
      <c r="F49" s="263" t="s">
        <v>384</v>
      </c>
      <c r="G49" s="276">
        <v>41837</v>
      </c>
      <c r="H49" s="276" t="s">
        <v>385</v>
      </c>
      <c r="I49" s="276" t="s">
        <v>385</v>
      </c>
      <c r="J49" s="276">
        <v>41859</v>
      </c>
      <c r="K49" s="264" t="s">
        <v>386</v>
      </c>
      <c r="L49" s="263" t="s">
        <v>1693</v>
      </c>
      <c r="M49" s="263" t="s">
        <v>388</v>
      </c>
      <c r="N49" s="263" t="s">
        <v>429</v>
      </c>
      <c r="O49" s="263" t="s">
        <v>390</v>
      </c>
      <c r="P49" s="263" t="s">
        <v>432</v>
      </c>
      <c r="Q49" s="263" t="s">
        <v>132</v>
      </c>
      <c r="R49" s="275"/>
      <c r="S49" s="275"/>
      <c r="T49" s="277">
        <v>19.62</v>
      </c>
      <c r="U49" s="275" t="s">
        <v>393</v>
      </c>
      <c r="V49" s="263"/>
      <c r="W49" s="263"/>
      <c r="X49" s="280"/>
      <c r="Y49" s="263"/>
      <c r="Z49" s="263"/>
      <c r="AA49" s="281"/>
      <c r="AB49" s="280"/>
      <c r="AC49" s="279"/>
    </row>
    <row r="50" spans="1:29" ht="12.75">
      <c r="A50" s="263" t="s">
        <v>380</v>
      </c>
      <c r="B50" s="263" t="s">
        <v>1663</v>
      </c>
      <c r="C50" s="263" t="s">
        <v>1664</v>
      </c>
      <c r="D50" s="263" t="s">
        <v>1680</v>
      </c>
      <c r="E50" s="263" t="s">
        <v>1681</v>
      </c>
      <c r="F50" s="263" t="s">
        <v>384</v>
      </c>
      <c r="G50" s="276">
        <v>41837</v>
      </c>
      <c r="H50" s="276" t="s">
        <v>385</v>
      </c>
      <c r="I50" s="276" t="s">
        <v>385</v>
      </c>
      <c r="J50" s="276">
        <v>41859</v>
      </c>
      <c r="K50" s="264" t="s">
        <v>386</v>
      </c>
      <c r="L50" s="263" t="s">
        <v>1693</v>
      </c>
      <c r="M50" s="263" t="s">
        <v>388</v>
      </c>
      <c r="N50" s="263" t="s">
        <v>429</v>
      </c>
      <c r="O50" s="263" t="s">
        <v>390</v>
      </c>
      <c r="P50" s="263" t="s">
        <v>433</v>
      </c>
      <c r="Q50" s="263" t="s">
        <v>132</v>
      </c>
      <c r="R50" s="275"/>
      <c r="S50" s="275"/>
      <c r="T50" s="277">
        <v>4.79</v>
      </c>
      <c r="U50" s="275" t="s">
        <v>393</v>
      </c>
      <c r="V50" s="263"/>
      <c r="W50" s="263"/>
      <c r="X50" s="280"/>
      <c r="Y50" s="263"/>
      <c r="Z50" s="263"/>
      <c r="AA50" s="281"/>
      <c r="AB50" s="280"/>
      <c r="AC50" s="279"/>
    </row>
    <row r="51" spans="1:29" ht="12.75">
      <c r="A51" s="263" t="s">
        <v>380</v>
      </c>
      <c r="B51" s="263" t="s">
        <v>1663</v>
      </c>
      <c r="C51" s="263" t="s">
        <v>1664</v>
      </c>
      <c r="D51" s="263" t="s">
        <v>1680</v>
      </c>
      <c r="E51" s="263" t="s">
        <v>1681</v>
      </c>
      <c r="F51" s="263" t="s">
        <v>384</v>
      </c>
      <c r="G51" s="276">
        <v>41837</v>
      </c>
      <c r="H51" s="276" t="s">
        <v>385</v>
      </c>
      <c r="I51" s="276" t="s">
        <v>385</v>
      </c>
      <c r="J51" s="276">
        <v>41859</v>
      </c>
      <c r="K51" s="264" t="s">
        <v>386</v>
      </c>
      <c r="L51" s="263" t="s">
        <v>1693</v>
      </c>
      <c r="M51" s="263" t="s">
        <v>388</v>
      </c>
      <c r="N51" s="263" t="s">
        <v>429</v>
      </c>
      <c r="O51" s="263" t="s">
        <v>390</v>
      </c>
      <c r="P51" s="263" t="s">
        <v>434</v>
      </c>
      <c r="Q51" s="263" t="s">
        <v>132</v>
      </c>
      <c r="R51" s="275"/>
      <c r="S51" s="275"/>
      <c r="T51" s="277">
        <v>2.91</v>
      </c>
      <c r="U51" s="275" t="s">
        <v>393</v>
      </c>
      <c r="V51" s="263"/>
      <c r="W51" s="263"/>
      <c r="X51" s="280"/>
      <c r="Y51" s="263"/>
      <c r="Z51" s="263"/>
      <c r="AA51" s="281"/>
      <c r="AB51" s="280"/>
      <c r="AC51" s="279"/>
    </row>
    <row r="52" spans="1:29" ht="12.75">
      <c r="A52" s="263" t="s">
        <v>380</v>
      </c>
      <c r="B52" s="263" t="s">
        <v>1663</v>
      </c>
      <c r="C52" s="263" t="s">
        <v>1664</v>
      </c>
      <c r="D52" s="263" t="s">
        <v>1680</v>
      </c>
      <c r="E52" s="263" t="s">
        <v>1681</v>
      </c>
      <c r="F52" s="263" t="s">
        <v>384</v>
      </c>
      <c r="G52" s="276">
        <v>41837</v>
      </c>
      <c r="H52" s="276" t="s">
        <v>385</v>
      </c>
      <c r="I52" s="276" t="s">
        <v>385</v>
      </c>
      <c r="J52" s="276">
        <v>41859</v>
      </c>
      <c r="K52" s="264" t="s">
        <v>386</v>
      </c>
      <c r="L52" s="263" t="s">
        <v>1693</v>
      </c>
      <c r="M52" s="263" t="s">
        <v>388</v>
      </c>
      <c r="N52" s="263" t="s">
        <v>429</v>
      </c>
      <c r="O52" s="263" t="s">
        <v>390</v>
      </c>
      <c r="P52" s="263" t="s">
        <v>435</v>
      </c>
      <c r="Q52" s="263" t="s">
        <v>132</v>
      </c>
      <c r="R52" s="275"/>
      <c r="S52" s="275"/>
      <c r="T52" s="277">
        <v>3.43</v>
      </c>
      <c r="U52" s="275" t="s">
        <v>393</v>
      </c>
      <c r="V52" s="263"/>
      <c r="W52" s="263"/>
      <c r="X52" s="280"/>
      <c r="Y52" s="263"/>
      <c r="Z52" s="263"/>
      <c r="AA52" s="281"/>
      <c r="AB52" s="280"/>
      <c r="AC52" s="279"/>
    </row>
    <row r="53" spans="1:29" ht="12.75">
      <c r="A53" s="263" t="s">
        <v>380</v>
      </c>
      <c r="B53" s="263" t="s">
        <v>1663</v>
      </c>
      <c r="C53" s="263" t="s">
        <v>1664</v>
      </c>
      <c r="D53" s="263" t="s">
        <v>1680</v>
      </c>
      <c r="E53" s="263" t="s">
        <v>1681</v>
      </c>
      <c r="F53" s="263" t="s">
        <v>384</v>
      </c>
      <c r="G53" s="276">
        <v>41837</v>
      </c>
      <c r="H53" s="276" t="s">
        <v>385</v>
      </c>
      <c r="I53" s="276" t="s">
        <v>385</v>
      </c>
      <c r="J53" s="276">
        <v>41859</v>
      </c>
      <c r="K53" s="264" t="s">
        <v>386</v>
      </c>
      <c r="L53" s="263" t="s">
        <v>1693</v>
      </c>
      <c r="M53" s="263" t="s">
        <v>388</v>
      </c>
      <c r="N53" s="263" t="s">
        <v>429</v>
      </c>
      <c r="O53" s="263" t="s">
        <v>390</v>
      </c>
      <c r="P53" s="263" t="s">
        <v>436</v>
      </c>
      <c r="Q53" s="263" t="s">
        <v>132</v>
      </c>
      <c r="R53" s="275"/>
      <c r="S53" s="275"/>
      <c r="T53" s="277">
        <v>0.91</v>
      </c>
      <c r="U53" s="275" t="s">
        <v>393</v>
      </c>
      <c r="V53" s="263"/>
      <c r="W53" s="263"/>
      <c r="X53" s="280"/>
      <c r="Y53" s="263"/>
      <c r="Z53" s="263"/>
      <c r="AA53" s="281"/>
      <c r="AB53" s="280"/>
      <c r="AC53" s="279"/>
    </row>
    <row r="54" spans="1:29" ht="12.75">
      <c r="A54" s="263" t="s">
        <v>380</v>
      </c>
      <c r="B54" s="263" t="s">
        <v>1663</v>
      </c>
      <c r="C54" s="263" t="s">
        <v>1664</v>
      </c>
      <c r="D54" s="263" t="s">
        <v>1680</v>
      </c>
      <c r="E54" s="263" t="s">
        <v>1681</v>
      </c>
      <c r="F54" s="263" t="s">
        <v>384</v>
      </c>
      <c r="G54" s="276">
        <v>41837</v>
      </c>
      <c r="H54" s="276" t="s">
        <v>385</v>
      </c>
      <c r="I54" s="276" t="s">
        <v>385</v>
      </c>
      <c r="J54" s="276">
        <v>41859</v>
      </c>
      <c r="K54" s="264" t="s">
        <v>386</v>
      </c>
      <c r="L54" s="263" t="s">
        <v>1693</v>
      </c>
      <c r="M54" s="263" t="s">
        <v>388</v>
      </c>
      <c r="N54" s="263" t="s">
        <v>429</v>
      </c>
      <c r="O54" s="263" t="s">
        <v>390</v>
      </c>
      <c r="P54" s="263" t="s">
        <v>437</v>
      </c>
      <c r="Q54" s="263" t="s">
        <v>132</v>
      </c>
      <c r="R54" s="275"/>
      <c r="S54" s="275"/>
      <c r="T54" s="277">
        <v>4.59</v>
      </c>
      <c r="U54" s="275" t="s">
        <v>393</v>
      </c>
      <c r="V54" s="263"/>
      <c r="W54" s="263"/>
      <c r="X54" s="280"/>
      <c r="Y54" s="263"/>
      <c r="Z54" s="263"/>
      <c r="AA54" s="281"/>
      <c r="AB54" s="280"/>
      <c r="AC54" s="279"/>
    </row>
    <row r="55" spans="1:29" ht="12.75">
      <c r="A55" s="263" t="s">
        <v>380</v>
      </c>
      <c r="B55" s="263" t="s">
        <v>1663</v>
      </c>
      <c r="C55" s="263" t="s">
        <v>1664</v>
      </c>
      <c r="D55" s="263" t="s">
        <v>1680</v>
      </c>
      <c r="E55" s="263" t="s">
        <v>1681</v>
      </c>
      <c r="F55" s="263" t="s">
        <v>384</v>
      </c>
      <c r="G55" s="276">
        <v>41837</v>
      </c>
      <c r="H55" s="276" t="s">
        <v>385</v>
      </c>
      <c r="I55" s="276" t="s">
        <v>385</v>
      </c>
      <c r="J55" s="276">
        <v>41859</v>
      </c>
      <c r="K55" s="264" t="s">
        <v>386</v>
      </c>
      <c r="L55" s="263" t="s">
        <v>1693</v>
      </c>
      <c r="M55" s="263" t="s">
        <v>388</v>
      </c>
      <c r="N55" s="263" t="s">
        <v>429</v>
      </c>
      <c r="O55" s="263" t="s">
        <v>390</v>
      </c>
      <c r="P55" s="263" t="s">
        <v>438</v>
      </c>
      <c r="Q55" s="263" t="s">
        <v>132</v>
      </c>
      <c r="R55" s="275"/>
      <c r="S55" s="275"/>
      <c r="T55" s="277">
        <v>0.85</v>
      </c>
      <c r="U55" s="275" t="s">
        <v>393</v>
      </c>
      <c r="V55" s="263"/>
      <c r="W55" s="263"/>
      <c r="X55" s="280"/>
      <c r="Y55" s="263"/>
      <c r="Z55" s="263"/>
      <c r="AA55" s="281"/>
      <c r="AB55" s="280"/>
      <c r="AC55" s="279"/>
    </row>
    <row r="56" spans="1:29" ht="12.75">
      <c r="A56" s="263" t="s">
        <v>380</v>
      </c>
      <c r="B56" s="263" t="s">
        <v>1663</v>
      </c>
      <c r="C56" s="263" t="s">
        <v>1664</v>
      </c>
      <c r="D56" s="263" t="s">
        <v>1683</v>
      </c>
      <c r="E56" s="263" t="s">
        <v>1684</v>
      </c>
      <c r="F56" s="263" t="s">
        <v>384</v>
      </c>
      <c r="G56" s="276">
        <v>41837</v>
      </c>
      <c r="H56" s="276" t="s">
        <v>385</v>
      </c>
      <c r="I56" s="276" t="s">
        <v>385</v>
      </c>
      <c r="J56" s="276">
        <v>41859</v>
      </c>
      <c r="K56" s="264" t="s">
        <v>386</v>
      </c>
      <c r="L56" s="263" t="s">
        <v>1693</v>
      </c>
      <c r="M56" s="263" t="s">
        <v>388</v>
      </c>
      <c r="N56" s="263" t="s">
        <v>429</v>
      </c>
      <c r="O56" s="263" t="s">
        <v>390</v>
      </c>
      <c r="P56" s="263" t="s">
        <v>430</v>
      </c>
      <c r="Q56" s="263" t="s">
        <v>132</v>
      </c>
      <c r="R56" s="275"/>
      <c r="S56" s="275"/>
      <c r="T56" s="277">
        <v>25.13</v>
      </c>
      <c r="U56" s="275" t="s">
        <v>393</v>
      </c>
      <c r="V56" s="263"/>
      <c r="W56" s="263"/>
      <c r="X56" s="280"/>
      <c r="Y56" s="263"/>
      <c r="Z56" s="263"/>
      <c r="AA56" s="281"/>
      <c r="AB56" s="280"/>
      <c r="AC56" s="279"/>
    </row>
    <row r="57" spans="1:29" ht="12.75">
      <c r="A57" s="263" t="s">
        <v>380</v>
      </c>
      <c r="B57" s="263" t="s">
        <v>1663</v>
      </c>
      <c r="C57" s="263" t="s">
        <v>1664</v>
      </c>
      <c r="D57" s="263" t="s">
        <v>1683</v>
      </c>
      <c r="E57" s="263" t="s">
        <v>1684</v>
      </c>
      <c r="F57" s="263" t="s">
        <v>384</v>
      </c>
      <c r="G57" s="276">
        <v>41837</v>
      </c>
      <c r="H57" s="276" t="s">
        <v>385</v>
      </c>
      <c r="I57" s="276" t="s">
        <v>385</v>
      </c>
      <c r="J57" s="276">
        <v>41859</v>
      </c>
      <c r="K57" s="264" t="s">
        <v>386</v>
      </c>
      <c r="L57" s="263" t="s">
        <v>1693</v>
      </c>
      <c r="M57" s="263" t="s">
        <v>388</v>
      </c>
      <c r="N57" s="263" t="s">
        <v>429</v>
      </c>
      <c r="O57" s="263" t="s">
        <v>390</v>
      </c>
      <c r="P57" s="263" t="s">
        <v>431</v>
      </c>
      <c r="Q57" s="263" t="s">
        <v>132</v>
      </c>
      <c r="R57" s="275"/>
      <c r="S57" s="275"/>
      <c r="T57" s="277">
        <v>26.7</v>
      </c>
      <c r="U57" s="275" t="s">
        <v>393</v>
      </c>
      <c r="V57" s="263"/>
      <c r="W57" s="263"/>
      <c r="X57" s="280"/>
      <c r="Y57" s="263"/>
      <c r="Z57" s="263"/>
      <c r="AA57" s="281"/>
      <c r="AB57" s="280"/>
      <c r="AC57" s="279"/>
    </row>
    <row r="58" spans="1:29" ht="12.75">
      <c r="A58" s="263" t="s">
        <v>380</v>
      </c>
      <c r="B58" s="263" t="s">
        <v>1663</v>
      </c>
      <c r="C58" s="263" t="s">
        <v>1664</v>
      </c>
      <c r="D58" s="263" t="s">
        <v>1683</v>
      </c>
      <c r="E58" s="263" t="s">
        <v>1684</v>
      </c>
      <c r="F58" s="263" t="s">
        <v>384</v>
      </c>
      <c r="G58" s="276">
        <v>41837</v>
      </c>
      <c r="H58" s="276" t="s">
        <v>385</v>
      </c>
      <c r="I58" s="276" t="s">
        <v>385</v>
      </c>
      <c r="J58" s="276">
        <v>41859</v>
      </c>
      <c r="K58" s="264" t="s">
        <v>386</v>
      </c>
      <c r="L58" s="263" t="s">
        <v>1693</v>
      </c>
      <c r="M58" s="263" t="s">
        <v>388</v>
      </c>
      <c r="N58" s="263" t="s">
        <v>429</v>
      </c>
      <c r="O58" s="263" t="s">
        <v>390</v>
      </c>
      <c r="P58" s="263" t="s">
        <v>432</v>
      </c>
      <c r="Q58" s="263" t="s">
        <v>132</v>
      </c>
      <c r="R58" s="275"/>
      <c r="S58" s="275"/>
      <c r="T58" s="277">
        <v>23.65</v>
      </c>
      <c r="U58" s="275" t="s">
        <v>393</v>
      </c>
      <c r="V58" s="263"/>
      <c r="W58" s="263"/>
      <c r="X58" s="280"/>
      <c r="Y58" s="263"/>
      <c r="Z58" s="263"/>
      <c r="AA58" s="281"/>
      <c r="AB58" s="280"/>
      <c r="AC58" s="279"/>
    </row>
    <row r="59" spans="1:29" ht="12.75">
      <c r="A59" s="263" t="s">
        <v>380</v>
      </c>
      <c r="B59" s="263" t="s">
        <v>1663</v>
      </c>
      <c r="C59" s="263" t="s">
        <v>1664</v>
      </c>
      <c r="D59" s="263" t="s">
        <v>1683</v>
      </c>
      <c r="E59" s="263" t="s">
        <v>1684</v>
      </c>
      <c r="F59" s="263" t="s">
        <v>384</v>
      </c>
      <c r="G59" s="276">
        <v>41837</v>
      </c>
      <c r="H59" s="276" t="s">
        <v>385</v>
      </c>
      <c r="I59" s="276" t="s">
        <v>385</v>
      </c>
      <c r="J59" s="276">
        <v>41859</v>
      </c>
      <c r="K59" s="264" t="s">
        <v>386</v>
      </c>
      <c r="L59" s="263" t="s">
        <v>1693</v>
      </c>
      <c r="M59" s="263" t="s">
        <v>388</v>
      </c>
      <c r="N59" s="263" t="s">
        <v>429</v>
      </c>
      <c r="O59" s="263" t="s">
        <v>390</v>
      </c>
      <c r="P59" s="263" t="s">
        <v>433</v>
      </c>
      <c r="Q59" s="263" t="s">
        <v>132</v>
      </c>
      <c r="R59" s="275"/>
      <c r="S59" s="275"/>
      <c r="T59" s="277">
        <v>12.43</v>
      </c>
      <c r="U59" s="275" t="s">
        <v>393</v>
      </c>
      <c r="V59" s="263"/>
      <c r="W59" s="263"/>
      <c r="X59" s="280"/>
      <c r="Y59" s="263"/>
      <c r="Z59" s="263"/>
      <c r="AA59" s="281"/>
      <c r="AB59" s="280"/>
      <c r="AC59" s="279"/>
    </row>
    <row r="60" spans="1:29" ht="12.75">
      <c r="A60" s="263" t="s">
        <v>380</v>
      </c>
      <c r="B60" s="263" t="s">
        <v>1663</v>
      </c>
      <c r="C60" s="263" t="s">
        <v>1664</v>
      </c>
      <c r="D60" s="263" t="s">
        <v>1683</v>
      </c>
      <c r="E60" s="263" t="s">
        <v>1684</v>
      </c>
      <c r="F60" s="263" t="s">
        <v>384</v>
      </c>
      <c r="G60" s="276">
        <v>41837</v>
      </c>
      <c r="H60" s="276" t="s">
        <v>385</v>
      </c>
      <c r="I60" s="276" t="s">
        <v>385</v>
      </c>
      <c r="J60" s="276">
        <v>41859</v>
      </c>
      <c r="K60" s="264" t="s">
        <v>386</v>
      </c>
      <c r="L60" s="263" t="s">
        <v>1693</v>
      </c>
      <c r="M60" s="263" t="s">
        <v>388</v>
      </c>
      <c r="N60" s="263" t="s">
        <v>429</v>
      </c>
      <c r="O60" s="263" t="s">
        <v>390</v>
      </c>
      <c r="P60" s="263" t="s">
        <v>434</v>
      </c>
      <c r="Q60" s="263" t="s">
        <v>132</v>
      </c>
      <c r="R60" s="275"/>
      <c r="S60" s="275"/>
      <c r="T60" s="277">
        <v>5.3</v>
      </c>
      <c r="U60" s="275" t="s">
        <v>393</v>
      </c>
      <c r="V60" s="263"/>
      <c r="W60" s="263"/>
      <c r="X60" s="280"/>
      <c r="Y60" s="263"/>
      <c r="Z60" s="263"/>
      <c r="AA60" s="281"/>
      <c r="AB60" s="280"/>
      <c r="AC60" s="279"/>
    </row>
    <row r="61" spans="1:29" ht="12.75">
      <c r="A61" s="263" t="s">
        <v>380</v>
      </c>
      <c r="B61" s="263" t="s">
        <v>1663</v>
      </c>
      <c r="C61" s="263" t="s">
        <v>1664</v>
      </c>
      <c r="D61" s="263" t="s">
        <v>1683</v>
      </c>
      <c r="E61" s="263" t="s">
        <v>1684</v>
      </c>
      <c r="F61" s="263" t="s">
        <v>384</v>
      </c>
      <c r="G61" s="276">
        <v>41837</v>
      </c>
      <c r="H61" s="276" t="s">
        <v>385</v>
      </c>
      <c r="I61" s="276" t="s">
        <v>385</v>
      </c>
      <c r="J61" s="276">
        <v>41859</v>
      </c>
      <c r="K61" s="264" t="s">
        <v>386</v>
      </c>
      <c r="L61" s="263" t="s">
        <v>1693</v>
      </c>
      <c r="M61" s="263" t="s">
        <v>388</v>
      </c>
      <c r="N61" s="263" t="s">
        <v>429</v>
      </c>
      <c r="O61" s="263" t="s">
        <v>390</v>
      </c>
      <c r="P61" s="263" t="s">
        <v>435</v>
      </c>
      <c r="Q61" s="263" t="s">
        <v>132</v>
      </c>
      <c r="R61" s="275"/>
      <c r="S61" s="275"/>
      <c r="T61" s="277">
        <v>3.81</v>
      </c>
      <c r="U61" s="275" t="s">
        <v>393</v>
      </c>
      <c r="V61" s="263"/>
      <c r="W61" s="263"/>
      <c r="X61" s="280"/>
      <c r="Y61" s="263"/>
      <c r="Z61" s="263"/>
      <c r="AA61" s="281"/>
      <c r="AB61" s="280"/>
      <c r="AC61" s="279"/>
    </row>
    <row r="62" spans="1:29" ht="12.75">
      <c r="A62" s="263" t="s">
        <v>380</v>
      </c>
      <c r="B62" s="263" t="s">
        <v>1663</v>
      </c>
      <c r="C62" s="263" t="s">
        <v>1664</v>
      </c>
      <c r="D62" s="263" t="s">
        <v>1683</v>
      </c>
      <c r="E62" s="263" t="s">
        <v>1684</v>
      </c>
      <c r="F62" s="263" t="s">
        <v>384</v>
      </c>
      <c r="G62" s="276">
        <v>41837</v>
      </c>
      <c r="H62" s="276" t="s">
        <v>385</v>
      </c>
      <c r="I62" s="276" t="s">
        <v>385</v>
      </c>
      <c r="J62" s="276">
        <v>41859</v>
      </c>
      <c r="K62" s="264" t="s">
        <v>386</v>
      </c>
      <c r="L62" s="263" t="s">
        <v>1693</v>
      </c>
      <c r="M62" s="263" t="s">
        <v>388</v>
      </c>
      <c r="N62" s="263" t="s">
        <v>429</v>
      </c>
      <c r="O62" s="263" t="s">
        <v>390</v>
      </c>
      <c r="P62" s="263" t="s">
        <v>436</v>
      </c>
      <c r="Q62" s="263" t="s">
        <v>132</v>
      </c>
      <c r="R62" s="275"/>
      <c r="S62" s="275"/>
      <c r="T62" s="277">
        <v>0.48</v>
      </c>
      <c r="U62" s="275" t="s">
        <v>393</v>
      </c>
      <c r="V62" s="263"/>
      <c r="W62" s="263"/>
      <c r="X62" s="280"/>
      <c r="Y62" s="263"/>
      <c r="Z62" s="263"/>
      <c r="AA62" s="281"/>
      <c r="AB62" s="280"/>
      <c r="AC62" s="279"/>
    </row>
    <row r="63" spans="1:29" ht="12.75">
      <c r="A63" s="263" t="s">
        <v>380</v>
      </c>
      <c r="B63" s="263" t="s">
        <v>1663</v>
      </c>
      <c r="C63" s="263" t="s">
        <v>1664</v>
      </c>
      <c r="D63" s="263" t="s">
        <v>1683</v>
      </c>
      <c r="E63" s="263" t="s">
        <v>1684</v>
      </c>
      <c r="F63" s="263" t="s">
        <v>384</v>
      </c>
      <c r="G63" s="276">
        <v>41837</v>
      </c>
      <c r="H63" s="276" t="s">
        <v>385</v>
      </c>
      <c r="I63" s="276" t="s">
        <v>385</v>
      </c>
      <c r="J63" s="276">
        <v>41859</v>
      </c>
      <c r="K63" s="264" t="s">
        <v>386</v>
      </c>
      <c r="L63" s="263" t="s">
        <v>1693</v>
      </c>
      <c r="M63" s="263" t="s">
        <v>388</v>
      </c>
      <c r="N63" s="263" t="s">
        <v>429</v>
      </c>
      <c r="O63" s="263" t="s">
        <v>390</v>
      </c>
      <c r="P63" s="263" t="s">
        <v>437</v>
      </c>
      <c r="Q63" s="263" t="s">
        <v>132</v>
      </c>
      <c r="R63" s="275"/>
      <c r="S63" s="275"/>
      <c r="T63" s="277">
        <v>3.22</v>
      </c>
      <c r="U63" s="275" t="s">
        <v>393</v>
      </c>
      <c r="V63" s="263"/>
      <c r="W63" s="263"/>
      <c r="X63" s="280"/>
      <c r="Y63" s="263"/>
      <c r="Z63" s="263"/>
      <c r="AA63" s="281"/>
      <c r="AB63" s="280"/>
      <c r="AC63" s="279"/>
    </row>
    <row r="64" spans="1:29" ht="12.75">
      <c r="A64" s="263" t="s">
        <v>380</v>
      </c>
      <c r="B64" s="263" t="s">
        <v>1663</v>
      </c>
      <c r="C64" s="263" t="s">
        <v>1664</v>
      </c>
      <c r="D64" s="263" t="s">
        <v>1683</v>
      </c>
      <c r="E64" s="263" t="s">
        <v>1684</v>
      </c>
      <c r="F64" s="263" t="s">
        <v>384</v>
      </c>
      <c r="G64" s="276">
        <v>41837</v>
      </c>
      <c r="H64" s="276" t="s">
        <v>385</v>
      </c>
      <c r="I64" s="276" t="s">
        <v>385</v>
      </c>
      <c r="J64" s="276">
        <v>41859</v>
      </c>
      <c r="K64" s="264" t="s">
        <v>386</v>
      </c>
      <c r="L64" s="263" t="s">
        <v>1693</v>
      </c>
      <c r="M64" s="263" t="s">
        <v>388</v>
      </c>
      <c r="N64" s="263" t="s">
        <v>429</v>
      </c>
      <c r="O64" s="263" t="s">
        <v>390</v>
      </c>
      <c r="P64" s="263" t="s">
        <v>438</v>
      </c>
      <c r="Q64" s="263" t="s">
        <v>132</v>
      </c>
      <c r="R64" s="275"/>
      <c r="S64" s="275"/>
      <c r="T64" s="277">
        <v>0.47</v>
      </c>
      <c r="U64" s="275" t="s">
        <v>393</v>
      </c>
      <c r="V64" s="263"/>
      <c r="W64" s="263"/>
      <c r="X64" s="280"/>
      <c r="Y64" s="263"/>
      <c r="Z64" s="263"/>
      <c r="AA64" s="281"/>
      <c r="AB64" s="280"/>
      <c r="AC64" s="279"/>
    </row>
    <row r="65" spans="1:29" ht="12.75">
      <c r="A65" s="263" t="s">
        <v>380</v>
      </c>
      <c r="B65" s="263" t="s">
        <v>1663</v>
      </c>
      <c r="C65" s="263" t="s">
        <v>1664</v>
      </c>
      <c r="D65" s="263" t="s">
        <v>1685</v>
      </c>
      <c r="E65" s="263" t="s">
        <v>1686</v>
      </c>
      <c r="F65" s="263" t="s">
        <v>384</v>
      </c>
      <c r="G65" s="276">
        <v>41837</v>
      </c>
      <c r="H65" s="276" t="s">
        <v>385</v>
      </c>
      <c r="I65" s="276" t="s">
        <v>385</v>
      </c>
      <c r="J65" s="276">
        <v>41859</v>
      </c>
      <c r="K65" s="264" t="s">
        <v>386</v>
      </c>
      <c r="L65" s="263" t="s">
        <v>1693</v>
      </c>
      <c r="M65" s="263" t="s">
        <v>388</v>
      </c>
      <c r="N65" s="263" t="s">
        <v>429</v>
      </c>
      <c r="O65" s="263" t="s">
        <v>390</v>
      </c>
      <c r="P65" s="263" t="s">
        <v>430</v>
      </c>
      <c r="Q65" s="263" t="s">
        <v>132</v>
      </c>
      <c r="R65" s="275"/>
      <c r="S65" s="275"/>
      <c r="T65" s="277">
        <v>52.07</v>
      </c>
      <c r="U65" s="275" t="s">
        <v>393</v>
      </c>
      <c r="V65" s="263"/>
      <c r="W65" s="263"/>
      <c r="X65" s="280"/>
      <c r="Y65" s="263"/>
      <c r="Z65" s="263"/>
      <c r="AA65" s="281"/>
      <c r="AB65" s="280"/>
      <c r="AC65" s="279"/>
    </row>
    <row r="66" spans="1:29" ht="12.75">
      <c r="A66" s="263" t="s">
        <v>380</v>
      </c>
      <c r="B66" s="263" t="s">
        <v>1663</v>
      </c>
      <c r="C66" s="263" t="s">
        <v>1664</v>
      </c>
      <c r="D66" s="263" t="s">
        <v>1685</v>
      </c>
      <c r="E66" s="263" t="s">
        <v>1686</v>
      </c>
      <c r="F66" s="263" t="s">
        <v>384</v>
      </c>
      <c r="G66" s="276">
        <v>41837</v>
      </c>
      <c r="H66" s="276" t="s">
        <v>385</v>
      </c>
      <c r="I66" s="276" t="s">
        <v>385</v>
      </c>
      <c r="J66" s="276">
        <v>41859</v>
      </c>
      <c r="K66" s="264" t="s">
        <v>386</v>
      </c>
      <c r="L66" s="263" t="s">
        <v>1693</v>
      </c>
      <c r="M66" s="263" t="s">
        <v>388</v>
      </c>
      <c r="N66" s="263" t="s">
        <v>429</v>
      </c>
      <c r="O66" s="263" t="s">
        <v>390</v>
      </c>
      <c r="P66" s="263" t="s">
        <v>431</v>
      </c>
      <c r="Q66" s="263" t="s">
        <v>132</v>
      </c>
      <c r="R66" s="275"/>
      <c r="S66" s="275"/>
      <c r="T66" s="277">
        <v>17.61</v>
      </c>
      <c r="U66" s="275" t="s">
        <v>393</v>
      </c>
      <c r="V66" s="263"/>
      <c r="W66" s="263"/>
      <c r="X66" s="280"/>
      <c r="Y66" s="263"/>
      <c r="Z66" s="263"/>
      <c r="AA66" s="281"/>
      <c r="AB66" s="280"/>
      <c r="AC66" s="279"/>
    </row>
    <row r="67" spans="1:29" ht="12.75">
      <c r="A67" s="263" t="s">
        <v>380</v>
      </c>
      <c r="B67" s="263" t="s">
        <v>1663</v>
      </c>
      <c r="C67" s="263" t="s">
        <v>1664</v>
      </c>
      <c r="D67" s="263" t="s">
        <v>1685</v>
      </c>
      <c r="E67" s="263" t="s">
        <v>1686</v>
      </c>
      <c r="F67" s="263" t="s">
        <v>384</v>
      </c>
      <c r="G67" s="276">
        <v>41837</v>
      </c>
      <c r="H67" s="276" t="s">
        <v>385</v>
      </c>
      <c r="I67" s="276" t="s">
        <v>385</v>
      </c>
      <c r="J67" s="276">
        <v>41859</v>
      </c>
      <c r="K67" s="264" t="s">
        <v>386</v>
      </c>
      <c r="L67" s="263" t="s">
        <v>1693</v>
      </c>
      <c r="M67" s="263" t="s">
        <v>388</v>
      </c>
      <c r="N67" s="263" t="s">
        <v>429</v>
      </c>
      <c r="O67" s="263" t="s">
        <v>390</v>
      </c>
      <c r="P67" s="263" t="s">
        <v>432</v>
      </c>
      <c r="Q67" s="263" t="s">
        <v>132</v>
      </c>
      <c r="R67" s="275"/>
      <c r="S67" s="275"/>
      <c r="T67" s="277">
        <v>10.050000000000001</v>
      </c>
      <c r="U67" s="275" t="s">
        <v>393</v>
      </c>
      <c r="V67" s="263"/>
      <c r="W67" s="263"/>
      <c r="X67" s="280"/>
      <c r="Y67" s="263"/>
      <c r="Z67" s="263"/>
      <c r="AA67" s="281"/>
      <c r="AB67" s="280"/>
      <c r="AC67" s="279"/>
    </row>
    <row r="68" spans="1:29" ht="12.75">
      <c r="A68" s="263" t="s">
        <v>380</v>
      </c>
      <c r="B68" s="263" t="s">
        <v>1663</v>
      </c>
      <c r="C68" s="263" t="s">
        <v>1664</v>
      </c>
      <c r="D68" s="263" t="s">
        <v>1685</v>
      </c>
      <c r="E68" s="263" t="s">
        <v>1686</v>
      </c>
      <c r="F68" s="263" t="s">
        <v>384</v>
      </c>
      <c r="G68" s="276">
        <v>41837</v>
      </c>
      <c r="H68" s="276" t="s">
        <v>385</v>
      </c>
      <c r="I68" s="276" t="s">
        <v>385</v>
      </c>
      <c r="J68" s="276">
        <v>41859</v>
      </c>
      <c r="K68" s="264" t="s">
        <v>386</v>
      </c>
      <c r="L68" s="263" t="s">
        <v>1693</v>
      </c>
      <c r="M68" s="263" t="s">
        <v>388</v>
      </c>
      <c r="N68" s="263" t="s">
        <v>429</v>
      </c>
      <c r="O68" s="263" t="s">
        <v>390</v>
      </c>
      <c r="P68" s="263" t="s">
        <v>433</v>
      </c>
      <c r="Q68" s="263" t="s">
        <v>132</v>
      </c>
      <c r="R68" s="275"/>
      <c r="S68" s="275"/>
      <c r="T68" s="277">
        <v>7.85</v>
      </c>
      <c r="U68" s="275" t="s">
        <v>393</v>
      </c>
      <c r="V68" s="263"/>
      <c r="W68" s="263"/>
      <c r="X68" s="280"/>
      <c r="Y68" s="263"/>
      <c r="Z68" s="263"/>
      <c r="AA68" s="281"/>
      <c r="AB68" s="280"/>
      <c r="AC68" s="279"/>
    </row>
    <row r="69" spans="1:29" ht="12.75">
      <c r="A69" s="263" t="s">
        <v>380</v>
      </c>
      <c r="B69" s="263" t="s">
        <v>1663</v>
      </c>
      <c r="C69" s="263" t="s">
        <v>1664</v>
      </c>
      <c r="D69" s="263" t="s">
        <v>1685</v>
      </c>
      <c r="E69" s="263" t="s">
        <v>1686</v>
      </c>
      <c r="F69" s="263" t="s">
        <v>384</v>
      </c>
      <c r="G69" s="276">
        <v>41837</v>
      </c>
      <c r="H69" s="276" t="s">
        <v>385</v>
      </c>
      <c r="I69" s="276" t="s">
        <v>385</v>
      </c>
      <c r="J69" s="276">
        <v>41859</v>
      </c>
      <c r="K69" s="264" t="s">
        <v>386</v>
      </c>
      <c r="L69" s="263" t="s">
        <v>1693</v>
      </c>
      <c r="M69" s="263" t="s">
        <v>388</v>
      </c>
      <c r="N69" s="263" t="s">
        <v>429</v>
      </c>
      <c r="O69" s="263" t="s">
        <v>390</v>
      </c>
      <c r="P69" s="263" t="s">
        <v>434</v>
      </c>
      <c r="Q69" s="263" t="s">
        <v>132</v>
      </c>
      <c r="R69" s="275"/>
      <c r="S69" s="275"/>
      <c r="T69" s="277">
        <v>5.88</v>
      </c>
      <c r="U69" s="275" t="s">
        <v>393</v>
      </c>
      <c r="V69" s="263"/>
      <c r="W69" s="263"/>
      <c r="X69" s="280"/>
      <c r="Y69" s="263"/>
      <c r="Z69" s="263"/>
      <c r="AA69" s="281"/>
      <c r="AB69" s="280"/>
      <c r="AC69" s="279"/>
    </row>
    <row r="70" spans="1:29" ht="12.75">
      <c r="A70" s="263" t="s">
        <v>380</v>
      </c>
      <c r="B70" s="263" t="s">
        <v>1663</v>
      </c>
      <c r="C70" s="263" t="s">
        <v>1664</v>
      </c>
      <c r="D70" s="263" t="s">
        <v>1685</v>
      </c>
      <c r="E70" s="263" t="s">
        <v>1686</v>
      </c>
      <c r="F70" s="263" t="s">
        <v>384</v>
      </c>
      <c r="G70" s="276">
        <v>41837</v>
      </c>
      <c r="H70" s="276" t="s">
        <v>385</v>
      </c>
      <c r="I70" s="276" t="s">
        <v>385</v>
      </c>
      <c r="J70" s="276">
        <v>41859</v>
      </c>
      <c r="K70" s="264" t="s">
        <v>386</v>
      </c>
      <c r="L70" s="263" t="s">
        <v>1693</v>
      </c>
      <c r="M70" s="263" t="s">
        <v>388</v>
      </c>
      <c r="N70" s="263" t="s">
        <v>429</v>
      </c>
      <c r="O70" s="263" t="s">
        <v>390</v>
      </c>
      <c r="P70" s="263" t="s">
        <v>435</v>
      </c>
      <c r="Q70" s="263" t="s">
        <v>132</v>
      </c>
      <c r="R70" s="275"/>
      <c r="S70" s="275"/>
      <c r="T70" s="277">
        <v>2.06</v>
      </c>
      <c r="U70" s="275" t="s">
        <v>393</v>
      </c>
      <c r="V70" s="263"/>
      <c r="W70" s="263"/>
      <c r="X70" s="280"/>
      <c r="Y70" s="263"/>
      <c r="Z70" s="263"/>
      <c r="AA70" s="281"/>
      <c r="AB70" s="280"/>
      <c r="AC70" s="279"/>
    </row>
    <row r="71" spans="1:29" ht="12.75">
      <c r="A71" s="263" t="s">
        <v>380</v>
      </c>
      <c r="B71" s="263" t="s">
        <v>1663</v>
      </c>
      <c r="C71" s="263" t="s">
        <v>1664</v>
      </c>
      <c r="D71" s="263" t="s">
        <v>1685</v>
      </c>
      <c r="E71" s="263" t="s">
        <v>1686</v>
      </c>
      <c r="F71" s="263" t="s">
        <v>384</v>
      </c>
      <c r="G71" s="276">
        <v>41837</v>
      </c>
      <c r="H71" s="276" t="s">
        <v>385</v>
      </c>
      <c r="I71" s="276" t="s">
        <v>385</v>
      </c>
      <c r="J71" s="276">
        <v>41859</v>
      </c>
      <c r="K71" s="264" t="s">
        <v>386</v>
      </c>
      <c r="L71" s="263" t="s">
        <v>1693</v>
      </c>
      <c r="M71" s="263" t="s">
        <v>388</v>
      </c>
      <c r="N71" s="263" t="s">
        <v>429</v>
      </c>
      <c r="O71" s="263" t="s">
        <v>390</v>
      </c>
      <c r="P71" s="263" t="s">
        <v>436</v>
      </c>
      <c r="Q71" s="263" t="s">
        <v>132</v>
      </c>
      <c r="R71" s="275"/>
      <c r="S71" s="275"/>
      <c r="T71" s="277">
        <v>0.31</v>
      </c>
      <c r="U71" s="275" t="s">
        <v>393</v>
      </c>
      <c r="V71" s="263"/>
      <c r="W71" s="263"/>
      <c r="X71" s="280"/>
      <c r="Y71" s="263"/>
      <c r="Z71" s="263"/>
      <c r="AA71" s="281"/>
      <c r="AB71" s="280"/>
      <c r="AC71" s="279"/>
    </row>
    <row r="72" spans="1:29" ht="12.75">
      <c r="A72" s="263" t="s">
        <v>380</v>
      </c>
      <c r="B72" s="263" t="s">
        <v>1663</v>
      </c>
      <c r="C72" s="263" t="s">
        <v>1664</v>
      </c>
      <c r="D72" s="263" t="s">
        <v>1685</v>
      </c>
      <c r="E72" s="263" t="s">
        <v>1686</v>
      </c>
      <c r="F72" s="263" t="s">
        <v>384</v>
      </c>
      <c r="G72" s="276">
        <v>41837</v>
      </c>
      <c r="H72" s="276" t="s">
        <v>385</v>
      </c>
      <c r="I72" s="276" t="s">
        <v>385</v>
      </c>
      <c r="J72" s="276">
        <v>41859</v>
      </c>
      <c r="K72" s="264" t="s">
        <v>386</v>
      </c>
      <c r="L72" s="263" t="s">
        <v>1693</v>
      </c>
      <c r="M72" s="263" t="s">
        <v>388</v>
      </c>
      <c r="N72" s="263" t="s">
        <v>429</v>
      </c>
      <c r="O72" s="263" t="s">
        <v>390</v>
      </c>
      <c r="P72" s="263" t="s">
        <v>437</v>
      </c>
      <c r="Q72" s="263" t="s">
        <v>132</v>
      </c>
      <c r="R72" s="275"/>
      <c r="S72" s="275"/>
      <c r="T72" s="277">
        <v>2.76</v>
      </c>
      <c r="U72" s="275" t="s">
        <v>393</v>
      </c>
      <c r="V72" s="263"/>
      <c r="W72" s="263"/>
      <c r="X72" s="280"/>
      <c r="Y72" s="263"/>
      <c r="Z72" s="263"/>
      <c r="AA72" s="281"/>
      <c r="AB72" s="280"/>
      <c r="AC72" s="279"/>
    </row>
    <row r="73" spans="1:29" ht="12.75">
      <c r="A73" s="263" t="s">
        <v>380</v>
      </c>
      <c r="B73" s="263" t="s">
        <v>1663</v>
      </c>
      <c r="C73" s="263" t="s">
        <v>1664</v>
      </c>
      <c r="D73" s="263" t="s">
        <v>1685</v>
      </c>
      <c r="E73" s="263" t="s">
        <v>1686</v>
      </c>
      <c r="F73" s="263" t="s">
        <v>384</v>
      </c>
      <c r="G73" s="276">
        <v>41837</v>
      </c>
      <c r="H73" s="276" t="s">
        <v>385</v>
      </c>
      <c r="I73" s="276" t="s">
        <v>385</v>
      </c>
      <c r="J73" s="276">
        <v>41859</v>
      </c>
      <c r="K73" s="264" t="s">
        <v>386</v>
      </c>
      <c r="L73" s="263" t="s">
        <v>1693</v>
      </c>
      <c r="M73" s="263" t="s">
        <v>388</v>
      </c>
      <c r="N73" s="263" t="s">
        <v>429</v>
      </c>
      <c r="O73" s="263" t="s">
        <v>390</v>
      </c>
      <c r="P73" s="263" t="s">
        <v>438</v>
      </c>
      <c r="Q73" s="263" t="s">
        <v>132</v>
      </c>
      <c r="R73" s="275"/>
      <c r="S73" s="275"/>
      <c r="T73" s="277">
        <v>0.23</v>
      </c>
      <c r="U73" s="275" t="s">
        <v>393</v>
      </c>
      <c r="V73" s="263"/>
      <c r="W73" s="263"/>
      <c r="X73" s="280"/>
      <c r="Y73" s="263"/>
      <c r="Z73" s="263"/>
      <c r="AA73" s="281"/>
      <c r="AB73" s="280"/>
      <c r="AC73" s="279"/>
    </row>
    <row r="74" spans="1:29" ht="12.75">
      <c r="A74" s="263" t="s">
        <v>380</v>
      </c>
      <c r="B74" s="263" t="s">
        <v>1663</v>
      </c>
      <c r="C74" s="263" t="s">
        <v>1664</v>
      </c>
      <c r="D74" s="263" t="s">
        <v>1688</v>
      </c>
      <c r="E74" s="263" t="s">
        <v>1689</v>
      </c>
      <c r="F74" s="263" t="s">
        <v>384</v>
      </c>
      <c r="G74" s="276">
        <v>41837</v>
      </c>
      <c r="H74" s="276" t="s">
        <v>385</v>
      </c>
      <c r="I74" s="276" t="s">
        <v>385</v>
      </c>
      <c r="J74" s="276">
        <v>41859</v>
      </c>
      <c r="K74" s="264" t="s">
        <v>386</v>
      </c>
      <c r="L74" s="263" t="s">
        <v>1693</v>
      </c>
      <c r="M74" s="263" t="s">
        <v>388</v>
      </c>
      <c r="N74" s="263" t="s">
        <v>429</v>
      </c>
      <c r="O74" s="263" t="s">
        <v>390</v>
      </c>
      <c r="P74" s="263" t="s">
        <v>430</v>
      </c>
      <c r="Q74" s="263" t="s">
        <v>132</v>
      </c>
      <c r="R74" s="275"/>
      <c r="S74" s="275"/>
      <c r="T74" s="277">
        <v>22.42</v>
      </c>
      <c r="U74" s="275" t="s">
        <v>393</v>
      </c>
      <c r="V74" s="263"/>
      <c r="W74" s="263"/>
      <c r="X74" s="280"/>
      <c r="Y74" s="263"/>
      <c r="Z74" s="263"/>
      <c r="AA74" s="281"/>
      <c r="AB74" s="280"/>
      <c r="AC74" s="279"/>
    </row>
    <row r="75" spans="1:29" ht="12.75">
      <c r="A75" s="263" t="s">
        <v>380</v>
      </c>
      <c r="B75" s="263" t="s">
        <v>1663</v>
      </c>
      <c r="C75" s="263" t="s">
        <v>1664</v>
      </c>
      <c r="D75" s="263" t="s">
        <v>1688</v>
      </c>
      <c r="E75" s="263" t="s">
        <v>1689</v>
      </c>
      <c r="F75" s="263" t="s">
        <v>384</v>
      </c>
      <c r="G75" s="276">
        <v>41837</v>
      </c>
      <c r="H75" s="276" t="s">
        <v>385</v>
      </c>
      <c r="I75" s="276" t="s">
        <v>385</v>
      </c>
      <c r="J75" s="276">
        <v>41859</v>
      </c>
      <c r="K75" s="264" t="s">
        <v>386</v>
      </c>
      <c r="L75" s="263" t="s">
        <v>1693</v>
      </c>
      <c r="M75" s="263" t="s">
        <v>388</v>
      </c>
      <c r="N75" s="263" t="s">
        <v>429</v>
      </c>
      <c r="O75" s="263" t="s">
        <v>390</v>
      </c>
      <c r="P75" s="263" t="s">
        <v>431</v>
      </c>
      <c r="Q75" s="263" t="s">
        <v>132</v>
      </c>
      <c r="R75" s="275"/>
      <c r="S75" s="275"/>
      <c r="T75" s="277">
        <v>14.64</v>
      </c>
      <c r="U75" s="275" t="s">
        <v>393</v>
      </c>
      <c r="V75" s="263"/>
      <c r="W75" s="263"/>
      <c r="X75" s="280"/>
      <c r="Y75" s="263"/>
      <c r="Z75" s="263"/>
      <c r="AA75" s="281"/>
      <c r="AB75" s="280"/>
      <c r="AC75" s="279"/>
    </row>
    <row r="76" spans="1:29" ht="12.75">
      <c r="A76" s="263" t="s">
        <v>380</v>
      </c>
      <c r="B76" s="263" t="s">
        <v>1663</v>
      </c>
      <c r="C76" s="263" t="s">
        <v>1664</v>
      </c>
      <c r="D76" s="263" t="s">
        <v>1688</v>
      </c>
      <c r="E76" s="263" t="s">
        <v>1689</v>
      </c>
      <c r="F76" s="263" t="s">
        <v>384</v>
      </c>
      <c r="G76" s="276">
        <v>41837</v>
      </c>
      <c r="H76" s="276" t="s">
        <v>385</v>
      </c>
      <c r="I76" s="276" t="s">
        <v>385</v>
      </c>
      <c r="J76" s="276">
        <v>41859</v>
      </c>
      <c r="K76" s="264" t="s">
        <v>386</v>
      </c>
      <c r="L76" s="263" t="s">
        <v>1693</v>
      </c>
      <c r="M76" s="263" t="s">
        <v>388</v>
      </c>
      <c r="N76" s="263" t="s">
        <v>429</v>
      </c>
      <c r="O76" s="263" t="s">
        <v>390</v>
      </c>
      <c r="P76" s="263" t="s">
        <v>432</v>
      </c>
      <c r="Q76" s="263" t="s">
        <v>132</v>
      </c>
      <c r="R76" s="275"/>
      <c r="S76" s="275"/>
      <c r="T76" s="277">
        <v>11.74</v>
      </c>
      <c r="U76" s="275" t="s">
        <v>393</v>
      </c>
      <c r="V76" s="263"/>
      <c r="W76" s="263"/>
      <c r="X76" s="280"/>
      <c r="Y76" s="263"/>
      <c r="Z76" s="263"/>
      <c r="AA76" s="281"/>
      <c r="AB76" s="280"/>
      <c r="AC76" s="279"/>
    </row>
    <row r="77" spans="1:29" ht="12.75">
      <c r="A77" s="263" t="s">
        <v>380</v>
      </c>
      <c r="B77" s="263" t="s">
        <v>1663</v>
      </c>
      <c r="C77" s="263" t="s">
        <v>1664</v>
      </c>
      <c r="D77" s="263" t="s">
        <v>1688</v>
      </c>
      <c r="E77" s="263" t="s">
        <v>1689</v>
      </c>
      <c r="F77" s="263" t="s">
        <v>384</v>
      </c>
      <c r="G77" s="276">
        <v>41837</v>
      </c>
      <c r="H77" s="276" t="s">
        <v>385</v>
      </c>
      <c r="I77" s="276" t="s">
        <v>385</v>
      </c>
      <c r="J77" s="276">
        <v>41859</v>
      </c>
      <c r="K77" s="264" t="s">
        <v>386</v>
      </c>
      <c r="L77" s="263" t="s">
        <v>1693</v>
      </c>
      <c r="M77" s="263" t="s">
        <v>388</v>
      </c>
      <c r="N77" s="263" t="s">
        <v>429</v>
      </c>
      <c r="O77" s="263" t="s">
        <v>390</v>
      </c>
      <c r="P77" s="263" t="s">
        <v>433</v>
      </c>
      <c r="Q77" s="263" t="s">
        <v>132</v>
      </c>
      <c r="R77" s="275"/>
      <c r="S77" s="275"/>
      <c r="T77" s="277">
        <v>8.2899999999999991</v>
      </c>
      <c r="U77" s="275" t="s">
        <v>393</v>
      </c>
      <c r="V77" s="263"/>
      <c r="W77" s="263"/>
      <c r="X77" s="280"/>
      <c r="Y77" s="263"/>
      <c r="Z77" s="263"/>
      <c r="AA77" s="281"/>
      <c r="AB77" s="280"/>
      <c r="AC77" s="279"/>
    </row>
    <row r="78" spans="1:29" ht="12.75">
      <c r="A78" s="263" t="s">
        <v>380</v>
      </c>
      <c r="B78" s="263" t="s">
        <v>1663</v>
      </c>
      <c r="C78" s="263" t="s">
        <v>1664</v>
      </c>
      <c r="D78" s="263" t="s">
        <v>1688</v>
      </c>
      <c r="E78" s="263" t="s">
        <v>1689</v>
      </c>
      <c r="F78" s="263" t="s">
        <v>384</v>
      </c>
      <c r="G78" s="276">
        <v>41837</v>
      </c>
      <c r="H78" s="276" t="s">
        <v>385</v>
      </c>
      <c r="I78" s="276" t="s">
        <v>385</v>
      </c>
      <c r="J78" s="276">
        <v>41859</v>
      </c>
      <c r="K78" s="264" t="s">
        <v>386</v>
      </c>
      <c r="L78" s="263" t="s">
        <v>1693</v>
      </c>
      <c r="M78" s="263" t="s">
        <v>388</v>
      </c>
      <c r="N78" s="263" t="s">
        <v>429</v>
      </c>
      <c r="O78" s="263" t="s">
        <v>390</v>
      </c>
      <c r="P78" s="263" t="s">
        <v>434</v>
      </c>
      <c r="Q78" s="263" t="s">
        <v>132</v>
      </c>
      <c r="R78" s="275"/>
      <c r="S78" s="275"/>
      <c r="T78" s="277">
        <v>11.49</v>
      </c>
      <c r="U78" s="275" t="s">
        <v>393</v>
      </c>
      <c r="V78" s="263"/>
      <c r="W78" s="263"/>
      <c r="X78" s="280"/>
      <c r="Y78" s="263"/>
      <c r="Z78" s="263"/>
      <c r="AA78" s="281"/>
      <c r="AB78" s="280"/>
      <c r="AC78" s="279"/>
    </row>
    <row r="79" spans="1:29" ht="12.75">
      <c r="A79" s="263" t="s">
        <v>380</v>
      </c>
      <c r="B79" s="263" t="s">
        <v>1663</v>
      </c>
      <c r="C79" s="263" t="s">
        <v>1664</v>
      </c>
      <c r="D79" s="263" t="s">
        <v>1688</v>
      </c>
      <c r="E79" s="263" t="s">
        <v>1689</v>
      </c>
      <c r="F79" s="263" t="s">
        <v>384</v>
      </c>
      <c r="G79" s="276">
        <v>41837</v>
      </c>
      <c r="H79" s="276" t="s">
        <v>385</v>
      </c>
      <c r="I79" s="276" t="s">
        <v>385</v>
      </c>
      <c r="J79" s="276">
        <v>41859</v>
      </c>
      <c r="K79" s="264" t="s">
        <v>386</v>
      </c>
      <c r="L79" s="263" t="s">
        <v>1693</v>
      </c>
      <c r="M79" s="263" t="s">
        <v>388</v>
      </c>
      <c r="N79" s="263" t="s">
        <v>429</v>
      </c>
      <c r="O79" s="263" t="s">
        <v>390</v>
      </c>
      <c r="P79" s="263" t="s">
        <v>435</v>
      </c>
      <c r="Q79" s="263" t="s">
        <v>132</v>
      </c>
      <c r="R79" s="275"/>
      <c r="S79" s="275"/>
      <c r="T79" s="277">
        <v>22.67</v>
      </c>
      <c r="U79" s="275" t="s">
        <v>393</v>
      </c>
      <c r="V79" s="263"/>
      <c r="W79" s="263"/>
      <c r="X79" s="280"/>
      <c r="Y79" s="263"/>
      <c r="Z79" s="263"/>
      <c r="AA79" s="281"/>
      <c r="AB79" s="280"/>
      <c r="AC79" s="279"/>
    </row>
    <row r="80" spans="1:29" ht="12.75">
      <c r="A80" s="263" t="s">
        <v>380</v>
      </c>
      <c r="B80" s="263" t="s">
        <v>1663</v>
      </c>
      <c r="C80" s="263" t="s">
        <v>1664</v>
      </c>
      <c r="D80" s="263" t="s">
        <v>1688</v>
      </c>
      <c r="E80" s="263" t="s">
        <v>1689</v>
      </c>
      <c r="F80" s="263" t="s">
        <v>384</v>
      </c>
      <c r="G80" s="276">
        <v>41837</v>
      </c>
      <c r="H80" s="276" t="s">
        <v>385</v>
      </c>
      <c r="I80" s="276" t="s">
        <v>385</v>
      </c>
      <c r="J80" s="276">
        <v>41859</v>
      </c>
      <c r="K80" s="264" t="s">
        <v>386</v>
      </c>
      <c r="L80" s="263" t="s">
        <v>1693</v>
      </c>
      <c r="M80" s="263" t="s">
        <v>388</v>
      </c>
      <c r="N80" s="263" t="s">
        <v>429</v>
      </c>
      <c r="O80" s="263" t="s">
        <v>390</v>
      </c>
      <c r="P80" s="263" t="s">
        <v>436</v>
      </c>
      <c r="Q80" s="263" t="s">
        <v>132</v>
      </c>
      <c r="R80" s="275"/>
      <c r="S80" s="275"/>
      <c r="T80" s="277">
        <v>2.81</v>
      </c>
      <c r="U80" s="275" t="s">
        <v>393</v>
      </c>
      <c r="V80" s="263"/>
      <c r="W80" s="263"/>
      <c r="X80" s="280"/>
      <c r="Y80" s="263"/>
      <c r="Z80" s="263"/>
      <c r="AA80" s="281"/>
      <c r="AB80" s="280"/>
      <c r="AC80" s="279"/>
    </row>
    <row r="81" spans="1:29" ht="12.75">
      <c r="A81" s="263" t="s">
        <v>380</v>
      </c>
      <c r="B81" s="263" t="s">
        <v>1663</v>
      </c>
      <c r="C81" s="263" t="s">
        <v>1664</v>
      </c>
      <c r="D81" s="263" t="s">
        <v>1688</v>
      </c>
      <c r="E81" s="263" t="s">
        <v>1689</v>
      </c>
      <c r="F81" s="263" t="s">
        <v>384</v>
      </c>
      <c r="G81" s="276">
        <v>41837</v>
      </c>
      <c r="H81" s="276" t="s">
        <v>385</v>
      </c>
      <c r="I81" s="276" t="s">
        <v>385</v>
      </c>
      <c r="J81" s="276">
        <v>41859</v>
      </c>
      <c r="K81" s="264" t="s">
        <v>386</v>
      </c>
      <c r="L81" s="263" t="s">
        <v>1693</v>
      </c>
      <c r="M81" s="263" t="s">
        <v>388</v>
      </c>
      <c r="N81" s="263" t="s">
        <v>429</v>
      </c>
      <c r="O81" s="263" t="s">
        <v>390</v>
      </c>
      <c r="P81" s="263" t="s">
        <v>437</v>
      </c>
      <c r="Q81" s="263" t="s">
        <v>132</v>
      </c>
      <c r="R81" s="275"/>
      <c r="S81" s="275"/>
      <c r="T81" s="277">
        <v>6.36</v>
      </c>
      <c r="U81" s="275" t="s">
        <v>393</v>
      </c>
      <c r="V81" s="263"/>
      <c r="W81" s="263"/>
      <c r="X81" s="280"/>
      <c r="Y81" s="263"/>
      <c r="Z81" s="263"/>
      <c r="AA81" s="281"/>
      <c r="AB81" s="280"/>
      <c r="AC81" s="279"/>
    </row>
    <row r="82" spans="1:29" ht="12.75">
      <c r="A82" s="263" t="s">
        <v>380</v>
      </c>
      <c r="B82" s="263" t="s">
        <v>1663</v>
      </c>
      <c r="C82" s="263" t="s">
        <v>1664</v>
      </c>
      <c r="D82" s="263" t="s">
        <v>1688</v>
      </c>
      <c r="E82" s="263" t="s">
        <v>1689</v>
      </c>
      <c r="F82" s="263" t="s">
        <v>384</v>
      </c>
      <c r="G82" s="276">
        <v>41837</v>
      </c>
      <c r="H82" s="276" t="s">
        <v>385</v>
      </c>
      <c r="I82" s="276" t="s">
        <v>385</v>
      </c>
      <c r="J82" s="276">
        <v>41859</v>
      </c>
      <c r="K82" s="264" t="s">
        <v>386</v>
      </c>
      <c r="L82" s="263" t="s">
        <v>1693</v>
      </c>
      <c r="M82" s="263" t="s">
        <v>388</v>
      </c>
      <c r="N82" s="263" t="s">
        <v>429</v>
      </c>
      <c r="O82" s="263" t="s">
        <v>390</v>
      </c>
      <c r="P82" s="263" t="s">
        <v>438</v>
      </c>
      <c r="Q82" s="263" t="s">
        <v>132</v>
      </c>
      <c r="R82" s="275"/>
      <c r="S82" s="275"/>
      <c r="T82" s="277">
        <v>0.72</v>
      </c>
      <c r="U82" s="275" t="s">
        <v>393</v>
      </c>
      <c r="V82" s="263"/>
      <c r="W82" s="263"/>
      <c r="X82" s="280"/>
      <c r="Y82" s="263"/>
      <c r="Z82" s="263"/>
      <c r="AA82" s="281"/>
      <c r="AB82" s="280"/>
      <c r="AC82" s="279"/>
    </row>
    <row r="83" spans="1:29" ht="12.75">
      <c r="A83" s="263" t="s">
        <v>380</v>
      </c>
      <c r="B83" s="263" t="s">
        <v>1663</v>
      </c>
      <c r="C83" s="263" t="s">
        <v>1664</v>
      </c>
      <c r="D83" s="263" t="s">
        <v>1691</v>
      </c>
      <c r="E83" s="263" t="s">
        <v>1692</v>
      </c>
      <c r="F83" s="263" t="s">
        <v>384</v>
      </c>
      <c r="G83" s="276">
        <v>41837</v>
      </c>
      <c r="H83" s="276" t="s">
        <v>385</v>
      </c>
      <c r="I83" s="276" t="s">
        <v>385</v>
      </c>
      <c r="J83" s="276">
        <v>41859</v>
      </c>
      <c r="K83" s="264" t="s">
        <v>386</v>
      </c>
      <c r="L83" s="263" t="s">
        <v>1693</v>
      </c>
      <c r="M83" s="263" t="s">
        <v>388</v>
      </c>
      <c r="N83" s="263" t="s">
        <v>429</v>
      </c>
      <c r="O83" s="263" t="s">
        <v>390</v>
      </c>
      <c r="P83" s="263" t="s">
        <v>430</v>
      </c>
      <c r="Q83" s="263" t="s">
        <v>132</v>
      </c>
      <c r="R83" s="275"/>
      <c r="S83" s="275"/>
      <c r="T83" s="277" t="s">
        <v>439</v>
      </c>
      <c r="U83" s="275" t="s">
        <v>393</v>
      </c>
      <c r="V83" s="263"/>
      <c r="W83" s="263"/>
      <c r="X83" s="280"/>
      <c r="Y83" s="263"/>
      <c r="Z83" s="263"/>
      <c r="AA83" s="281"/>
      <c r="AB83" s="280"/>
      <c r="AC83" s="279"/>
    </row>
    <row r="84" spans="1:29" ht="12.75">
      <c r="A84" s="263" t="s">
        <v>380</v>
      </c>
      <c r="B84" s="263" t="s">
        <v>1663</v>
      </c>
      <c r="C84" s="263" t="s">
        <v>1664</v>
      </c>
      <c r="D84" s="263" t="s">
        <v>1691</v>
      </c>
      <c r="E84" s="263" t="s">
        <v>1692</v>
      </c>
      <c r="F84" s="263" t="s">
        <v>384</v>
      </c>
      <c r="G84" s="276">
        <v>41837</v>
      </c>
      <c r="H84" s="276" t="s">
        <v>385</v>
      </c>
      <c r="I84" s="276" t="s">
        <v>385</v>
      </c>
      <c r="J84" s="276">
        <v>41859</v>
      </c>
      <c r="K84" s="264" t="s">
        <v>386</v>
      </c>
      <c r="L84" s="263" t="s">
        <v>1693</v>
      </c>
      <c r="M84" s="263" t="s">
        <v>388</v>
      </c>
      <c r="N84" s="263" t="s">
        <v>429</v>
      </c>
      <c r="O84" s="263" t="s">
        <v>390</v>
      </c>
      <c r="P84" s="263" t="s">
        <v>431</v>
      </c>
      <c r="Q84" s="263" t="s">
        <v>132</v>
      </c>
      <c r="R84" s="275"/>
      <c r="S84" s="275"/>
      <c r="T84" s="277">
        <v>0.24</v>
      </c>
      <c r="U84" s="275" t="s">
        <v>393</v>
      </c>
      <c r="V84" s="263"/>
      <c r="W84" s="263"/>
      <c r="X84" s="280"/>
      <c r="Y84" s="263"/>
      <c r="Z84" s="263"/>
      <c r="AA84" s="281"/>
      <c r="AB84" s="280"/>
      <c r="AC84" s="279"/>
    </row>
    <row r="85" spans="1:29" ht="12.75">
      <c r="A85" s="263" t="s">
        <v>380</v>
      </c>
      <c r="B85" s="263" t="s">
        <v>1663</v>
      </c>
      <c r="C85" s="263" t="s">
        <v>1664</v>
      </c>
      <c r="D85" s="263" t="s">
        <v>1691</v>
      </c>
      <c r="E85" s="263" t="s">
        <v>1692</v>
      </c>
      <c r="F85" s="263" t="s">
        <v>384</v>
      </c>
      <c r="G85" s="276">
        <v>41837</v>
      </c>
      <c r="H85" s="276" t="s">
        <v>385</v>
      </c>
      <c r="I85" s="276" t="s">
        <v>385</v>
      </c>
      <c r="J85" s="276">
        <v>41859</v>
      </c>
      <c r="K85" s="264" t="s">
        <v>386</v>
      </c>
      <c r="L85" s="263" t="s">
        <v>1693</v>
      </c>
      <c r="M85" s="263" t="s">
        <v>388</v>
      </c>
      <c r="N85" s="263" t="s">
        <v>429</v>
      </c>
      <c r="O85" s="263" t="s">
        <v>390</v>
      </c>
      <c r="P85" s="263" t="s">
        <v>432</v>
      </c>
      <c r="Q85" s="263" t="s">
        <v>132</v>
      </c>
      <c r="R85" s="275"/>
      <c r="S85" s="275"/>
      <c r="T85" s="277">
        <v>0.65</v>
      </c>
      <c r="U85" s="275" t="s">
        <v>393</v>
      </c>
      <c r="V85" s="263"/>
      <c r="W85" s="263"/>
      <c r="X85" s="280"/>
      <c r="Y85" s="263"/>
      <c r="Z85" s="263"/>
      <c r="AA85" s="281"/>
      <c r="AB85" s="280"/>
      <c r="AC85" s="279"/>
    </row>
    <row r="86" spans="1:29" ht="12.75">
      <c r="A86" s="263" t="s">
        <v>380</v>
      </c>
      <c r="B86" s="263" t="s">
        <v>1663</v>
      </c>
      <c r="C86" s="263" t="s">
        <v>1664</v>
      </c>
      <c r="D86" s="263" t="s">
        <v>1691</v>
      </c>
      <c r="E86" s="263" t="s">
        <v>1692</v>
      </c>
      <c r="F86" s="263" t="s">
        <v>384</v>
      </c>
      <c r="G86" s="276">
        <v>41837</v>
      </c>
      <c r="H86" s="276" t="s">
        <v>385</v>
      </c>
      <c r="I86" s="276" t="s">
        <v>385</v>
      </c>
      <c r="J86" s="276">
        <v>41859</v>
      </c>
      <c r="K86" s="264" t="s">
        <v>386</v>
      </c>
      <c r="L86" s="263" t="s">
        <v>1693</v>
      </c>
      <c r="M86" s="263" t="s">
        <v>388</v>
      </c>
      <c r="N86" s="263" t="s">
        <v>429</v>
      </c>
      <c r="O86" s="263" t="s">
        <v>390</v>
      </c>
      <c r="P86" s="263" t="s">
        <v>433</v>
      </c>
      <c r="Q86" s="263" t="s">
        <v>132</v>
      </c>
      <c r="R86" s="275"/>
      <c r="S86" s="275"/>
      <c r="T86" s="277">
        <v>0.16</v>
      </c>
      <c r="U86" s="275" t="s">
        <v>393</v>
      </c>
      <c r="V86" s="263"/>
      <c r="W86" s="263"/>
      <c r="X86" s="280"/>
      <c r="Y86" s="263"/>
      <c r="Z86" s="263"/>
      <c r="AA86" s="281"/>
      <c r="AB86" s="280"/>
      <c r="AC86" s="279"/>
    </row>
    <row r="87" spans="1:29" ht="12.75">
      <c r="A87" s="263" t="s">
        <v>380</v>
      </c>
      <c r="B87" s="263" t="s">
        <v>1663</v>
      </c>
      <c r="C87" s="263" t="s">
        <v>1664</v>
      </c>
      <c r="D87" s="263" t="s">
        <v>1691</v>
      </c>
      <c r="E87" s="263" t="s">
        <v>1692</v>
      </c>
      <c r="F87" s="263" t="s">
        <v>384</v>
      </c>
      <c r="G87" s="276">
        <v>41837</v>
      </c>
      <c r="H87" s="276" t="s">
        <v>385</v>
      </c>
      <c r="I87" s="276" t="s">
        <v>385</v>
      </c>
      <c r="J87" s="276">
        <v>41859</v>
      </c>
      <c r="K87" s="264" t="s">
        <v>386</v>
      </c>
      <c r="L87" s="263" t="s">
        <v>1693</v>
      </c>
      <c r="M87" s="263" t="s">
        <v>388</v>
      </c>
      <c r="N87" s="263" t="s">
        <v>429</v>
      </c>
      <c r="O87" s="263" t="s">
        <v>390</v>
      </c>
      <c r="P87" s="263" t="s">
        <v>434</v>
      </c>
      <c r="Q87" s="263" t="s">
        <v>132</v>
      </c>
      <c r="R87" s="275"/>
      <c r="S87" s="275"/>
      <c r="T87" s="277">
        <v>0.12</v>
      </c>
      <c r="U87" s="275" t="s">
        <v>393</v>
      </c>
      <c r="V87" s="263"/>
      <c r="W87" s="263"/>
      <c r="X87" s="280"/>
      <c r="Y87" s="263"/>
      <c r="Z87" s="263"/>
      <c r="AA87" s="281"/>
      <c r="AB87" s="280"/>
      <c r="AC87" s="279"/>
    </row>
    <row r="88" spans="1:29" ht="12.75">
      <c r="A88" s="263" t="s">
        <v>380</v>
      </c>
      <c r="B88" s="263" t="s">
        <v>1663</v>
      </c>
      <c r="C88" s="263" t="s">
        <v>1664</v>
      </c>
      <c r="D88" s="263" t="s">
        <v>1691</v>
      </c>
      <c r="E88" s="263" t="s">
        <v>1692</v>
      </c>
      <c r="F88" s="263" t="s">
        <v>384</v>
      </c>
      <c r="G88" s="276">
        <v>41837</v>
      </c>
      <c r="H88" s="276" t="s">
        <v>385</v>
      </c>
      <c r="I88" s="276" t="s">
        <v>385</v>
      </c>
      <c r="J88" s="276">
        <v>41859</v>
      </c>
      <c r="K88" s="264" t="s">
        <v>386</v>
      </c>
      <c r="L88" s="263" t="s">
        <v>1693</v>
      </c>
      <c r="M88" s="263" t="s">
        <v>388</v>
      </c>
      <c r="N88" s="263" t="s">
        <v>429</v>
      </c>
      <c r="O88" s="263" t="s">
        <v>390</v>
      </c>
      <c r="P88" s="263" t="s">
        <v>435</v>
      </c>
      <c r="Q88" s="263" t="s">
        <v>132</v>
      </c>
      <c r="R88" s="275"/>
      <c r="S88" s="275"/>
      <c r="T88" s="277">
        <v>0.15</v>
      </c>
      <c r="U88" s="275" t="s">
        <v>393</v>
      </c>
      <c r="V88" s="263"/>
      <c r="W88" s="263"/>
      <c r="X88" s="280"/>
      <c r="Y88" s="263"/>
      <c r="Z88" s="263"/>
      <c r="AA88" s="281"/>
      <c r="AB88" s="280"/>
      <c r="AC88" s="279"/>
    </row>
    <row r="89" spans="1:29" ht="12.75">
      <c r="A89" s="263" t="s">
        <v>380</v>
      </c>
      <c r="B89" s="263" t="s">
        <v>1663</v>
      </c>
      <c r="C89" s="263" t="s">
        <v>1664</v>
      </c>
      <c r="D89" s="263" t="s">
        <v>1691</v>
      </c>
      <c r="E89" s="263" t="s">
        <v>1692</v>
      </c>
      <c r="F89" s="263" t="s">
        <v>384</v>
      </c>
      <c r="G89" s="276">
        <v>41837</v>
      </c>
      <c r="H89" s="276" t="s">
        <v>385</v>
      </c>
      <c r="I89" s="276" t="s">
        <v>385</v>
      </c>
      <c r="J89" s="276">
        <v>41859</v>
      </c>
      <c r="K89" s="264" t="s">
        <v>386</v>
      </c>
      <c r="L89" s="263" t="s">
        <v>1693</v>
      </c>
      <c r="M89" s="263" t="s">
        <v>388</v>
      </c>
      <c r="N89" s="263" t="s">
        <v>429</v>
      </c>
      <c r="O89" s="263" t="s">
        <v>390</v>
      </c>
      <c r="P89" s="263" t="s">
        <v>436</v>
      </c>
      <c r="Q89" s="263" t="s">
        <v>132</v>
      </c>
      <c r="R89" s="275"/>
      <c r="S89" s="275"/>
      <c r="T89" s="277">
        <v>7.0000000000000007E-2</v>
      </c>
      <c r="U89" s="275" t="s">
        <v>393</v>
      </c>
      <c r="V89" s="263"/>
      <c r="W89" s="263"/>
      <c r="X89" s="280"/>
      <c r="Y89" s="263"/>
      <c r="Z89" s="263"/>
      <c r="AA89" s="281"/>
      <c r="AB89" s="280"/>
      <c r="AC89" s="279"/>
    </row>
    <row r="90" spans="1:29" ht="12.75">
      <c r="A90" s="263" t="s">
        <v>380</v>
      </c>
      <c r="B90" s="263" t="s">
        <v>1663</v>
      </c>
      <c r="C90" s="263" t="s">
        <v>1664</v>
      </c>
      <c r="D90" s="263" t="s">
        <v>1691</v>
      </c>
      <c r="E90" s="263" t="s">
        <v>1692</v>
      </c>
      <c r="F90" s="263" t="s">
        <v>384</v>
      </c>
      <c r="G90" s="276">
        <v>41837</v>
      </c>
      <c r="H90" s="276" t="s">
        <v>385</v>
      </c>
      <c r="I90" s="276" t="s">
        <v>385</v>
      </c>
      <c r="J90" s="276">
        <v>41859</v>
      </c>
      <c r="K90" s="264" t="s">
        <v>386</v>
      </c>
      <c r="L90" s="263" t="s">
        <v>1693</v>
      </c>
      <c r="M90" s="263" t="s">
        <v>388</v>
      </c>
      <c r="N90" s="263" t="s">
        <v>429</v>
      </c>
      <c r="O90" s="263" t="s">
        <v>390</v>
      </c>
      <c r="P90" s="263" t="s">
        <v>437</v>
      </c>
      <c r="Q90" s="263" t="s">
        <v>132</v>
      </c>
      <c r="R90" s="275"/>
      <c r="S90" s="275"/>
      <c r="T90" s="277">
        <v>41.87</v>
      </c>
      <c r="U90" s="275" t="s">
        <v>393</v>
      </c>
      <c r="V90" s="263"/>
      <c r="W90" s="263"/>
      <c r="X90" s="280"/>
      <c r="Y90" s="263"/>
      <c r="Z90" s="263"/>
      <c r="AA90" s="281"/>
      <c r="AB90" s="280"/>
      <c r="AC90" s="279"/>
    </row>
    <row r="91" spans="1:29" ht="12.75">
      <c r="A91" s="263" t="s">
        <v>380</v>
      </c>
      <c r="B91" s="263" t="s">
        <v>1663</v>
      </c>
      <c r="C91" s="263" t="s">
        <v>1664</v>
      </c>
      <c r="D91" s="263" t="s">
        <v>1691</v>
      </c>
      <c r="E91" s="263" t="s">
        <v>1692</v>
      </c>
      <c r="F91" s="263" t="s">
        <v>384</v>
      </c>
      <c r="G91" s="276">
        <v>41837</v>
      </c>
      <c r="H91" s="276" t="s">
        <v>385</v>
      </c>
      <c r="I91" s="276" t="s">
        <v>385</v>
      </c>
      <c r="J91" s="276">
        <v>41859</v>
      </c>
      <c r="K91" s="264" t="s">
        <v>386</v>
      </c>
      <c r="L91" s="263" t="s">
        <v>1693</v>
      </c>
      <c r="M91" s="263" t="s">
        <v>388</v>
      </c>
      <c r="N91" s="263" t="s">
        <v>429</v>
      </c>
      <c r="O91" s="263" t="s">
        <v>390</v>
      </c>
      <c r="P91" s="263" t="s">
        <v>438</v>
      </c>
      <c r="Q91" s="263" t="s">
        <v>132</v>
      </c>
      <c r="R91" s="275"/>
      <c r="S91" s="275"/>
      <c r="T91" s="277">
        <v>60.72</v>
      </c>
      <c r="U91" s="275" t="s">
        <v>393</v>
      </c>
      <c r="V91" s="263"/>
      <c r="W91" s="263"/>
      <c r="X91" s="280"/>
      <c r="Y91" s="263"/>
      <c r="Z91" s="263"/>
      <c r="AA91" s="281"/>
      <c r="AB91" s="280"/>
      <c r="AC91" s="279"/>
    </row>
    <row r="92" spans="1:29" ht="12.75">
      <c r="A92" s="263" t="s">
        <v>380</v>
      </c>
      <c r="B92" s="263" t="s">
        <v>1663</v>
      </c>
      <c r="C92" s="263" t="s">
        <v>1664</v>
      </c>
      <c r="D92" s="263" t="s">
        <v>1665</v>
      </c>
      <c r="E92" s="263" t="s">
        <v>1694</v>
      </c>
      <c r="F92" s="263" t="s">
        <v>1695</v>
      </c>
      <c r="G92" s="276">
        <v>41837</v>
      </c>
      <c r="H92" s="276" t="s">
        <v>385</v>
      </c>
      <c r="I92" s="276" t="s">
        <v>385</v>
      </c>
      <c r="J92" s="276">
        <v>41859</v>
      </c>
      <c r="K92" s="264" t="s">
        <v>386</v>
      </c>
      <c r="L92" s="263" t="s">
        <v>1693</v>
      </c>
      <c r="M92" s="263" t="s">
        <v>388</v>
      </c>
      <c r="N92" s="263" t="s">
        <v>429</v>
      </c>
      <c r="O92" s="263" t="s">
        <v>390</v>
      </c>
      <c r="P92" s="263" t="s">
        <v>430</v>
      </c>
      <c r="Q92" s="263" t="s">
        <v>132</v>
      </c>
      <c r="R92" s="275"/>
      <c r="S92" s="275"/>
      <c r="T92" s="277">
        <v>9.69</v>
      </c>
      <c r="U92" s="275" t="s">
        <v>393</v>
      </c>
      <c r="V92" s="263"/>
      <c r="W92" s="263"/>
      <c r="X92" s="280"/>
      <c r="Y92" s="263"/>
      <c r="Z92" s="263"/>
      <c r="AA92" s="281"/>
      <c r="AB92" s="280"/>
      <c r="AC92" s="279"/>
    </row>
    <row r="93" spans="1:29" ht="12.75">
      <c r="A93" s="263" t="s">
        <v>380</v>
      </c>
      <c r="B93" s="263" t="s">
        <v>1663</v>
      </c>
      <c r="C93" s="263" t="s">
        <v>1664</v>
      </c>
      <c r="D93" s="263" t="s">
        <v>1665</v>
      </c>
      <c r="E93" s="263" t="s">
        <v>1694</v>
      </c>
      <c r="F93" s="263" t="s">
        <v>1695</v>
      </c>
      <c r="G93" s="276">
        <v>41837</v>
      </c>
      <c r="H93" s="276" t="s">
        <v>385</v>
      </c>
      <c r="I93" s="276" t="s">
        <v>385</v>
      </c>
      <c r="J93" s="276">
        <v>41859</v>
      </c>
      <c r="K93" s="264" t="s">
        <v>386</v>
      </c>
      <c r="L93" s="263" t="s">
        <v>1693</v>
      </c>
      <c r="M93" s="263" t="s">
        <v>388</v>
      </c>
      <c r="N93" s="263" t="s">
        <v>429</v>
      </c>
      <c r="O93" s="263" t="s">
        <v>390</v>
      </c>
      <c r="P93" s="263" t="s">
        <v>431</v>
      </c>
      <c r="Q93" s="263" t="s">
        <v>132</v>
      </c>
      <c r="R93" s="275"/>
      <c r="S93" s="275"/>
      <c r="T93" s="277">
        <v>31.74</v>
      </c>
      <c r="U93" s="275" t="s">
        <v>393</v>
      </c>
      <c r="V93" s="263"/>
      <c r="W93" s="263"/>
      <c r="X93" s="280"/>
      <c r="Y93" s="263"/>
      <c r="Z93" s="263"/>
      <c r="AA93" s="281"/>
      <c r="AB93" s="280"/>
      <c r="AC93" s="279"/>
    </row>
    <row r="94" spans="1:29" ht="12.75">
      <c r="A94" s="263" t="s">
        <v>380</v>
      </c>
      <c r="B94" s="263" t="s">
        <v>1663</v>
      </c>
      <c r="C94" s="263" t="s">
        <v>1664</v>
      </c>
      <c r="D94" s="263" t="s">
        <v>1665</v>
      </c>
      <c r="E94" s="263" t="s">
        <v>1694</v>
      </c>
      <c r="F94" s="263" t="s">
        <v>1695</v>
      </c>
      <c r="G94" s="276">
        <v>41837</v>
      </c>
      <c r="H94" s="276" t="s">
        <v>385</v>
      </c>
      <c r="I94" s="276" t="s">
        <v>385</v>
      </c>
      <c r="J94" s="276">
        <v>41859</v>
      </c>
      <c r="K94" s="264" t="s">
        <v>386</v>
      </c>
      <c r="L94" s="263" t="s">
        <v>1693</v>
      </c>
      <c r="M94" s="263" t="s">
        <v>388</v>
      </c>
      <c r="N94" s="263" t="s">
        <v>429</v>
      </c>
      <c r="O94" s="263" t="s">
        <v>390</v>
      </c>
      <c r="P94" s="263" t="s">
        <v>432</v>
      </c>
      <c r="Q94" s="263" t="s">
        <v>132</v>
      </c>
      <c r="R94" s="275"/>
      <c r="S94" s="275"/>
      <c r="T94" s="277">
        <v>14.85</v>
      </c>
      <c r="U94" s="275" t="s">
        <v>393</v>
      </c>
      <c r="V94" s="263"/>
      <c r="W94" s="263"/>
      <c r="X94" s="280"/>
      <c r="Y94" s="263"/>
      <c r="Z94" s="263"/>
      <c r="AA94" s="281"/>
      <c r="AB94" s="280"/>
      <c r="AC94" s="279"/>
    </row>
    <row r="95" spans="1:29" ht="12.75">
      <c r="A95" s="263" t="s">
        <v>380</v>
      </c>
      <c r="B95" s="263" t="s">
        <v>1663</v>
      </c>
      <c r="C95" s="263" t="s">
        <v>1664</v>
      </c>
      <c r="D95" s="263" t="s">
        <v>1665</v>
      </c>
      <c r="E95" s="263" t="s">
        <v>1694</v>
      </c>
      <c r="F95" s="263" t="s">
        <v>1695</v>
      </c>
      <c r="G95" s="276">
        <v>41837</v>
      </c>
      <c r="H95" s="276" t="s">
        <v>385</v>
      </c>
      <c r="I95" s="276" t="s">
        <v>385</v>
      </c>
      <c r="J95" s="276">
        <v>41859</v>
      </c>
      <c r="K95" s="264" t="s">
        <v>386</v>
      </c>
      <c r="L95" s="263" t="s">
        <v>1693</v>
      </c>
      <c r="M95" s="263" t="s">
        <v>388</v>
      </c>
      <c r="N95" s="263" t="s">
        <v>429</v>
      </c>
      <c r="O95" s="263" t="s">
        <v>390</v>
      </c>
      <c r="P95" s="263" t="s">
        <v>433</v>
      </c>
      <c r="Q95" s="263" t="s">
        <v>132</v>
      </c>
      <c r="R95" s="275"/>
      <c r="S95" s="275"/>
      <c r="T95" s="277">
        <v>2.76</v>
      </c>
      <c r="U95" s="275" t="s">
        <v>393</v>
      </c>
      <c r="V95" s="263"/>
      <c r="W95" s="263"/>
      <c r="X95" s="280"/>
      <c r="Y95" s="263"/>
      <c r="Z95" s="263"/>
      <c r="AA95" s="281"/>
      <c r="AB95" s="280"/>
      <c r="AC95" s="279"/>
    </row>
    <row r="96" spans="1:29" ht="12.75">
      <c r="A96" s="263" t="s">
        <v>380</v>
      </c>
      <c r="B96" s="263" t="s">
        <v>1663</v>
      </c>
      <c r="C96" s="263" t="s">
        <v>1664</v>
      </c>
      <c r="D96" s="263" t="s">
        <v>1665</v>
      </c>
      <c r="E96" s="263" t="s">
        <v>1694</v>
      </c>
      <c r="F96" s="263" t="s">
        <v>1695</v>
      </c>
      <c r="G96" s="276">
        <v>41837</v>
      </c>
      <c r="H96" s="276" t="s">
        <v>385</v>
      </c>
      <c r="I96" s="276" t="s">
        <v>385</v>
      </c>
      <c r="J96" s="276">
        <v>41859</v>
      </c>
      <c r="K96" s="264" t="s">
        <v>386</v>
      </c>
      <c r="L96" s="263" t="s">
        <v>1693</v>
      </c>
      <c r="M96" s="263" t="s">
        <v>388</v>
      </c>
      <c r="N96" s="263" t="s">
        <v>429</v>
      </c>
      <c r="O96" s="263" t="s">
        <v>390</v>
      </c>
      <c r="P96" s="263" t="s">
        <v>434</v>
      </c>
      <c r="Q96" s="263" t="s">
        <v>132</v>
      </c>
      <c r="R96" s="275"/>
      <c r="S96" s="275"/>
      <c r="T96" s="277">
        <v>4.1500000000000004</v>
      </c>
      <c r="U96" s="275" t="s">
        <v>393</v>
      </c>
      <c r="V96" s="263"/>
      <c r="W96" s="263"/>
      <c r="X96" s="280"/>
      <c r="Y96" s="263"/>
      <c r="Z96" s="263"/>
      <c r="AA96" s="281"/>
      <c r="AB96" s="280"/>
      <c r="AC96" s="279"/>
    </row>
    <row r="97" spans="1:29" ht="12.75">
      <c r="A97" s="263" t="s">
        <v>380</v>
      </c>
      <c r="B97" s="263" t="s">
        <v>1663</v>
      </c>
      <c r="C97" s="263" t="s">
        <v>1664</v>
      </c>
      <c r="D97" s="263" t="s">
        <v>1665</v>
      </c>
      <c r="E97" s="263" t="s">
        <v>1694</v>
      </c>
      <c r="F97" s="263" t="s">
        <v>1695</v>
      </c>
      <c r="G97" s="276">
        <v>41837</v>
      </c>
      <c r="H97" s="276" t="s">
        <v>385</v>
      </c>
      <c r="I97" s="276" t="s">
        <v>385</v>
      </c>
      <c r="J97" s="276">
        <v>41859</v>
      </c>
      <c r="K97" s="264" t="s">
        <v>386</v>
      </c>
      <c r="L97" s="263" t="s">
        <v>1693</v>
      </c>
      <c r="M97" s="263" t="s">
        <v>388</v>
      </c>
      <c r="N97" s="263" t="s">
        <v>429</v>
      </c>
      <c r="O97" s="263" t="s">
        <v>390</v>
      </c>
      <c r="P97" s="263" t="s">
        <v>435</v>
      </c>
      <c r="Q97" s="263" t="s">
        <v>132</v>
      </c>
      <c r="R97" s="275"/>
      <c r="S97" s="275"/>
      <c r="T97" s="277">
        <v>6.1</v>
      </c>
      <c r="U97" s="275" t="s">
        <v>393</v>
      </c>
      <c r="V97" s="263"/>
      <c r="W97" s="263"/>
      <c r="X97" s="280"/>
      <c r="Y97" s="263"/>
      <c r="Z97" s="263"/>
      <c r="AA97" s="281"/>
      <c r="AB97" s="280"/>
      <c r="AC97" s="279"/>
    </row>
    <row r="98" spans="1:29" ht="12.75">
      <c r="A98" s="263" t="s">
        <v>380</v>
      </c>
      <c r="B98" s="263" t="s">
        <v>1663</v>
      </c>
      <c r="C98" s="263" t="s">
        <v>1664</v>
      </c>
      <c r="D98" s="263" t="s">
        <v>1665</v>
      </c>
      <c r="E98" s="263" t="s">
        <v>1694</v>
      </c>
      <c r="F98" s="263" t="s">
        <v>1695</v>
      </c>
      <c r="G98" s="276">
        <v>41837</v>
      </c>
      <c r="H98" s="276" t="s">
        <v>385</v>
      </c>
      <c r="I98" s="276" t="s">
        <v>385</v>
      </c>
      <c r="J98" s="276">
        <v>41859</v>
      </c>
      <c r="K98" s="264" t="s">
        <v>386</v>
      </c>
      <c r="L98" s="263" t="s">
        <v>1693</v>
      </c>
      <c r="M98" s="263" t="s">
        <v>388</v>
      </c>
      <c r="N98" s="263" t="s">
        <v>429</v>
      </c>
      <c r="O98" s="263" t="s">
        <v>390</v>
      </c>
      <c r="P98" s="263" t="s">
        <v>436</v>
      </c>
      <c r="Q98" s="263" t="s">
        <v>132</v>
      </c>
      <c r="R98" s="275"/>
      <c r="S98" s="275"/>
      <c r="T98" s="277">
        <v>1.68</v>
      </c>
      <c r="U98" s="275" t="s">
        <v>393</v>
      </c>
      <c r="V98" s="263"/>
      <c r="W98" s="263"/>
      <c r="X98" s="280"/>
      <c r="Y98" s="263"/>
      <c r="Z98" s="263"/>
      <c r="AA98" s="281"/>
      <c r="AB98" s="280"/>
      <c r="AC98" s="279"/>
    </row>
    <row r="99" spans="1:29" ht="12.75">
      <c r="A99" s="263" t="s">
        <v>380</v>
      </c>
      <c r="B99" s="263" t="s">
        <v>1663</v>
      </c>
      <c r="C99" s="263" t="s">
        <v>1664</v>
      </c>
      <c r="D99" s="263" t="s">
        <v>1665</v>
      </c>
      <c r="E99" s="263" t="s">
        <v>1694</v>
      </c>
      <c r="F99" s="263" t="s">
        <v>1695</v>
      </c>
      <c r="G99" s="276">
        <v>41837</v>
      </c>
      <c r="H99" s="276" t="s">
        <v>385</v>
      </c>
      <c r="I99" s="276" t="s">
        <v>385</v>
      </c>
      <c r="J99" s="276">
        <v>41859</v>
      </c>
      <c r="K99" s="264" t="s">
        <v>386</v>
      </c>
      <c r="L99" s="263" t="s">
        <v>1693</v>
      </c>
      <c r="M99" s="263" t="s">
        <v>388</v>
      </c>
      <c r="N99" s="263" t="s">
        <v>429</v>
      </c>
      <c r="O99" s="263" t="s">
        <v>390</v>
      </c>
      <c r="P99" s="263" t="s">
        <v>437</v>
      </c>
      <c r="Q99" s="263" t="s">
        <v>132</v>
      </c>
      <c r="R99" s="275"/>
      <c r="S99" s="275"/>
      <c r="T99" s="277">
        <v>17.82</v>
      </c>
      <c r="U99" s="275" t="s">
        <v>393</v>
      </c>
      <c r="V99" s="263"/>
      <c r="W99" s="263"/>
      <c r="X99" s="280"/>
      <c r="Y99" s="263"/>
      <c r="Z99" s="263"/>
      <c r="AA99" s="281"/>
      <c r="AB99" s="280"/>
      <c r="AC99" s="279"/>
    </row>
    <row r="100" spans="1:29" ht="12.75">
      <c r="A100" s="263" t="s">
        <v>380</v>
      </c>
      <c r="B100" s="263" t="s">
        <v>1663</v>
      </c>
      <c r="C100" s="263" t="s">
        <v>1664</v>
      </c>
      <c r="D100" s="263" t="s">
        <v>1665</v>
      </c>
      <c r="E100" s="263" t="s">
        <v>1694</v>
      </c>
      <c r="F100" s="263" t="s">
        <v>1695</v>
      </c>
      <c r="G100" s="276">
        <v>41837</v>
      </c>
      <c r="H100" s="276" t="s">
        <v>385</v>
      </c>
      <c r="I100" s="276" t="s">
        <v>385</v>
      </c>
      <c r="J100" s="276">
        <v>41859</v>
      </c>
      <c r="K100" s="264" t="s">
        <v>386</v>
      </c>
      <c r="L100" s="263" t="s">
        <v>1693</v>
      </c>
      <c r="M100" s="263" t="s">
        <v>388</v>
      </c>
      <c r="N100" s="263" t="s">
        <v>429</v>
      </c>
      <c r="O100" s="263" t="s">
        <v>390</v>
      </c>
      <c r="P100" s="263" t="s">
        <v>438</v>
      </c>
      <c r="Q100" s="263" t="s">
        <v>132</v>
      </c>
      <c r="R100" s="275"/>
      <c r="S100" s="275"/>
      <c r="T100" s="277">
        <v>2.37</v>
      </c>
      <c r="U100" s="275" t="s">
        <v>393</v>
      </c>
      <c r="V100" s="263"/>
      <c r="W100" s="263"/>
      <c r="X100" s="280"/>
      <c r="Y100" s="263"/>
      <c r="Z100" s="263"/>
      <c r="AA100" s="281"/>
      <c r="AB100" s="280"/>
      <c r="AC100" s="279"/>
    </row>
    <row r="101" spans="1:29">
      <c r="E101" s="283"/>
    </row>
    <row r="102" spans="1:29">
      <c r="E102" s="283"/>
    </row>
  </sheetData>
  <pageMargins left="0.25" right="0.25" top="1" bottom="1" header="0.5" footer="0.5"/>
  <pageSetup orientation="landscape" horizontalDpi="4294967292" verticalDpi="4294967292" r:id="rId1"/>
  <headerFooter alignWithMargins="0">
    <oddHeader>&amp;F</oddHeader>
    <oddFooter>Page &amp;P</oddFooter>
  </headerFooter>
</worksheet>
</file>

<file path=xl/worksheets/sheet23.xml><?xml version="1.0" encoding="utf-8"?>
<worksheet xmlns="http://schemas.openxmlformats.org/spreadsheetml/2006/main" xmlns:r="http://schemas.openxmlformats.org/officeDocument/2006/relationships">
  <sheetPr>
    <pageSetUpPr autoPageBreaks="0"/>
  </sheetPr>
  <dimension ref="A1:DT110"/>
  <sheetViews>
    <sheetView workbookViewId="0">
      <selection activeCell="A44" sqref="A44"/>
    </sheetView>
  </sheetViews>
  <sheetFormatPr defaultColWidth="50.7109375" defaultRowHeight="12"/>
  <cols>
    <col min="1" max="1" width="34.7109375" style="282" bestFit="1" customWidth="1"/>
    <col min="2" max="2" width="7.42578125" style="282" bestFit="1" customWidth="1"/>
    <col min="3" max="3" width="12.85546875" style="282" bestFit="1" customWidth="1"/>
    <col min="4" max="4" width="18.140625" style="282" bestFit="1" customWidth="1"/>
    <col min="5" max="5" width="15.140625" style="274" bestFit="1" customWidth="1"/>
    <col min="6" max="6" width="10.42578125" style="282" bestFit="1" customWidth="1"/>
    <col min="7" max="7" width="12" style="284" customWidth="1"/>
    <col min="8" max="8" width="11.42578125" style="284" customWidth="1"/>
    <col min="9" max="9" width="11.7109375" style="284" customWidth="1"/>
    <col min="10" max="10" width="11.85546875" style="284" customWidth="1"/>
    <col min="11" max="11" width="14.7109375" style="282" customWidth="1"/>
    <col min="12" max="12" width="12" style="282" bestFit="1" customWidth="1"/>
    <col min="13" max="13" width="6" style="282" customWidth="1"/>
    <col min="14" max="14" width="9.5703125" style="274" customWidth="1"/>
    <col min="15" max="15" width="8.7109375" style="274" bestFit="1" customWidth="1"/>
    <col min="16" max="16" width="13.85546875" style="274" bestFit="1" customWidth="1"/>
    <col min="17" max="17" width="8.140625" style="274" customWidth="1"/>
    <col min="18" max="18" width="13.140625" style="282" customWidth="1"/>
    <col min="19" max="19" width="12.7109375" style="282" customWidth="1"/>
    <col min="20" max="20" width="6.7109375" style="282" bestFit="1" customWidth="1"/>
    <col min="21" max="21" width="10.42578125" style="282" bestFit="1" customWidth="1"/>
    <col min="22" max="22" width="12.42578125" style="274" customWidth="1"/>
    <col min="23" max="23" width="14" style="274" bestFit="1" customWidth="1"/>
    <col min="24" max="24" width="14.7109375" style="285" bestFit="1" customWidth="1"/>
    <col min="25" max="25" width="7" style="274" bestFit="1" customWidth="1"/>
    <col min="26" max="26" width="4.28515625" style="274" bestFit="1" customWidth="1"/>
    <col min="27" max="27" width="12.5703125" style="286" bestFit="1" customWidth="1"/>
    <col min="28" max="28" width="14" style="285" bestFit="1" customWidth="1"/>
    <col min="29" max="29" width="9.85546875" style="272" bestFit="1" customWidth="1"/>
    <col min="30" max="256" width="50.7109375" style="274"/>
    <col min="257" max="257" width="34.7109375" style="274" bestFit="1" customWidth="1"/>
    <col min="258" max="258" width="7.42578125" style="274" bestFit="1" customWidth="1"/>
    <col min="259" max="259" width="12.85546875" style="274" bestFit="1" customWidth="1"/>
    <col min="260" max="260" width="18.140625" style="274" bestFit="1" customWidth="1"/>
    <col min="261" max="261" width="15.140625" style="274" bestFit="1" customWidth="1"/>
    <col min="262" max="262" width="10.42578125" style="274" bestFit="1" customWidth="1"/>
    <col min="263" max="263" width="12" style="274" customWidth="1"/>
    <col min="264" max="264" width="11.42578125" style="274" customWidth="1"/>
    <col min="265" max="265" width="11.7109375" style="274" customWidth="1"/>
    <col min="266" max="266" width="11.85546875" style="274" customWidth="1"/>
    <col min="267" max="267" width="14.7109375" style="274" customWidth="1"/>
    <col min="268" max="268" width="12" style="274" bestFit="1" customWidth="1"/>
    <col min="269" max="269" width="6" style="274" customWidth="1"/>
    <col min="270" max="270" width="9.5703125" style="274" customWidth="1"/>
    <col min="271" max="271" width="8.7109375" style="274" bestFit="1" customWidth="1"/>
    <col min="272" max="272" width="13.85546875" style="274" bestFit="1" customWidth="1"/>
    <col min="273" max="273" width="8.140625" style="274" customWidth="1"/>
    <col min="274" max="274" width="13.140625" style="274" customWidth="1"/>
    <col min="275" max="275" width="12.7109375" style="274" customWidth="1"/>
    <col min="276" max="276" width="6.7109375" style="274" bestFit="1" customWidth="1"/>
    <col min="277" max="277" width="10.42578125" style="274" bestFit="1" customWidth="1"/>
    <col min="278" max="278" width="12.42578125" style="274" customWidth="1"/>
    <col min="279" max="279" width="14" style="274" bestFit="1" customWidth="1"/>
    <col min="280" max="280" width="14.7109375" style="274" bestFit="1" customWidth="1"/>
    <col min="281" max="281" width="7" style="274" bestFit="1" customWidth="1"/>
    <col min="282" max="282" width="4.28515625" style="274" bestFit="1" customWidth="1"/>
    <col min="283" max="283" width="12.5703125" style="274" bestFit="1" customWidth="1"/>
    <col min="284" max="284" width="14" style="274" bestFit="1" customWidth="1"/>
    <col min="285" max="285" width="9.85546875" style="274" bestFit="1" customWidth="1"/>
    <col min="286" max="512" width="50.7109375" style="274"/>
    <col min="513" max="513" width="34.7109375" style="274" bestFit="1" customWidth="1"/>
    <col min="514" max="514" width="7.42578125" style="274" bestFit="1" customWidth="1"/>
    <col min="515" max="515" width="12.85546875" style="274" bestFit="1" customWidth="1"/>
    <col min="516" max="516" width="18.140625" style="274" bestFit="1" customWidth="1"/>
    <col min="517" max="517" width="15.140625" style="274" bestFit="1" customWidth="1"/>
    <col min="518" max="518" width="10.42578125" style="274" bestFit="1" customWidth="1"/>
    <col min="519" max="519" width="12" style="274" customWidth="1"/>
    <col min="520" max="520" width="11.42578125" style="274" customWidth="1"/>
    <col min="521" max="521" width="11.7109375" style="274" customWidth="1"/>
    <col min="522" max="522" width="11.85546875" style="274" customWidth="1"/>
    <col min="523" max="523" width="14.7109375" style="274" customWidth="1"/>
    <col min="524" max="524" width="12" style="274" bestFit="1" customWidth="1"/>
    <col min="525" max="525" width="6" style="274" customWidth="1"/>
    <col min="526" max="526" width="9.5703125" style="274" customWidth="1"/>
    <col min="527" max="527" width="8.7109375" style="274" bestFit="1" customWidth="1"/>
    <col min="528" max="528" width="13.85546875" style="274" bestFit="1" customWidth="1"/>
    <col min="529" max="529" width="8.140625" style="274" customWidth="1"/>
    <col min="530" max="530" width="13.140625" style="274" customWidth="1"/>
    <col min="531" max="531" width="12.7109375" style="274" customWidth="1"/>
    <col min="532" max="532" width="6.7109375" style="274" bestFit="1" customWidth="1"/>
    <col min="533" max="533" width="10.42578125" style="274" bestFit="1" customWidth="1"/>
    <col min="534" max="534" width="12.42578125" style="274" customWidth="1"/>
    <col min="535" max="535" width="14" style="274" bestFit="1" customWidth="1"/>
    <col min="536" max="536" width="14.7109375" style="274" bestFit="1" customWidth="1"/>
    <col min="537" max="537" width="7" style="274" bestFit="1" customWidth="1"/>
    <col min="538" max="538" width="4.28515625" style="274" bestFit="1" customWidth="1"/>
    <col min="539" max="539" width="12.5703125" style="274" bestFit="1" customWidth="1"/>
    <col min="540" max="540" width="14" style="274" bestFit="1" customWidth="1"/>
    <col min="541" max="541" width="9.85546875" style="274" bestFit="1" customWidth="1"/>
    <col min="542" max="768" width="50.7109375" style="274"/>
    <col min="769" max="769" width="34.7109375" style="274" bestFit="1" customWidth="1"/>
    <col min="770" max="770" width="7.42578125" style="274" bestFit="1" customWidth="1"/>
    <col min="771" max="771" width="12.85546875" style="274" bestFit="1" customWidth="1"/>
    <col min="772" max="772" width="18.140625" style="274" bestFit="1" customWidth="1"/>
    <col min="773" max="773" width="15.140625" style="274" bestFit="1" customWidth="1"/>
    <col min="774" max="774" width="10.42578125" style="274" bestFit="1" customWidth="1"/>
    <col min="775" max="775" width="12" style="274" customWidth="1"/>
    <col min="776" max="776" width="11.42578125" style="274" customWidth="1"/>
    <col min="777" max="777" width="11.7109375" style="274" customWidth="1"/>
    <col min="778" max="778" width="11.85546875" style="274" customWidth="1"/>
    <col min="779" max="779" width="14.7109375" style="274" customWidth="1"/>
    <col min="780" max="780" width="12" style="274" bestFit="1" customWidth="1"/>
    <col min="781" max="781" width="6" style="274" customWidth="1"/>
    <col min="782" max="782" width="9.5703125" style="274" customWidth="1"/>
    <col min="783" max="783" width="8.7109375" style="274" bestFit="1" customWidth="1"/>
    <col min="784" max="784" width="13.85546875" style="274" bestFit="1" customWidth="1"/>
    <col min="785" max="785" width="8.140625" style="274" customWidth="1"/>
    <col min="786" max="786" width="13.140625" style="274" customWidth="1"/>
    <col min="787" max="787" width="12.7109375" style="274" customWidth="1"/>
    <col min="788" max="788" width="6.7109375" style="274" bestFit="1" customWidth="1"/>
    <col min="789" max="789" width="10.42578125" style="274" bestFit="1" customWidth="1"/>
    <col min="790" max="790" width="12.42578125" style="274" customWidth="1"/>
    <col min="791" max="791" width="14" style="274" bestFit="1" customWidth="1"/>
    <col min="792" max="792" width="14.7109375" style="274" bestFit="1" customWidth="1"/>
    <col min="793" max="793" width="7" style="274" bestFit="1" customWidth="1"/>
    <col min="794" max="794" width="4.28515625" style="274" bestFit="1" customWidth="1"/>
    <col min="795" max="795" width="12.5703125" style="274" bestFit="1" customWidth="1"/>
    <col min="796" max="796" width="14" style="274" bestFit="1" customWidth="1"/>
    <col min="797" max="797" width="9.85546875" style="274" bestFit="1" customWidth="1"/>
    <col min="798" max="1024" width="50.7109375" style="274"/>
    <col min="1025" max="1025" width="34.7109375" style="274" bestFit="1" customWidth="1"/>
    <col min="1026" max="1026" width="7.42578125" style="274" bestFit="1" customWidth="1"/>
    <col min="1027" max="1027" width="12.85546875" style="274" bestFit="1" customWidth="1"/>
    <col min="1028" max="1028" width="18.140625" style="274" bestFit="1" customWidth="1"/>
    <col min="1029" max="1029" width="15.140625" style="274" bestFit="1" customWidth="1"/>
    <col min="1030" max="1030" width="10.42578125" style="274" bestFit="1" customWidth="1"/>
    <col min="1031" max="1031" width="12" style="274" customWidth="1"/>
    <col min="1032" max="1032" width="11.42578125" style="274" customWidth="1"/>
    <col min="1033" max="1033" width="11.7109375" style="274" customWidth="1"/>
    <col min="1034" max="1034" width="11.85546875" style="274" customWidth="1"/>
    <col min="1035" max="1035" width="14.7109375" style="274" customWidth="1"/>
    <col min="1036" max="1036" width="12" style="274" bestFit="1" customWidth="1"/>
    <col min="1037" max="1037" width="6" style="274" customWidth="1"/>
    <col min="1038" max="1038" width="9.5703125" style="274" customWidth="1"/>
    <col min="1039" max="1039" width="8.7109375" style="274" bestFit="1" customWidth="1"/>
    <col min="1040" max="1040" width="13.85546875" style="274" bestFit="1" customWidth="1"/>
    <col min="1041" max="1041" width="8.140625" style="274" customWidth="1"/>
    <col min="1042" max="1042" width="13.140625" style="274" customWidth="1"/>
    <col min="1043" max="1043" width="12.7109375" style="274" customWidth="1"/>
    <col min="1044" max="1044" width="6.7109375" style="274" bestFit="1" customWidth="1"/>
    <col min="1045" max="1045" width="10.42578125" style="274" bestFit="1" customWidth="1"/>
    <col min="1046" max="1046" width="12.42578125" style="274" customWidth="1"/>
    <col min="1047" max="1047" width="14" style="274" bestFit="1" customWidth="1"/>
    <col min="1048" max="1048" width="14.7109375" style="274" bestFit="1" customWidth="1"/>
    <col min="1049" max="1049" width="7" style="274" bestFit="1" customWidth="1"/>
    <col min="1050" max="1050" width="4.28515625" style="274" bestFit="1" customWidth="1"/>
    <col min="1051" max="1051" width="12.5703125" style="274" bestFit="1" customWidth="1"/>
    <col min="1052" max="1052" width="14" style="274" bestFit="1" customWidth="1"/>
    <col min="1053" max="1053" width="9.85546875" style="274" bestFit="1" customWidth="1"/>
    <col min="1054" max="1280" width="50.7109375" style="274"/>
    <col min="1281" max="1281" width="34.7109375" style="274" bestFit="1" customWidth="1"/>
    <col min="1282" max="1282" width="7.42578125" style="274" bestFit="1" customWidth="1"/>
    <col min="1283" max="1283" width="12.85546875" style="274" bestFit="1" customWidth="1"/>
    <col min="1284" max="1284" width="18.140625" style="274" bestFit="1" customWidth="1"/>
    <col min="1285" max="1285" width="15.140625" style="274" bestFit="1" customWidth="1"/>
    <col min="1286" max="1286" width="10.42578125" style="274" bestFit="1" customWidth="1"/>
    <col min="1287" max="1287" width="12" style="274" customWidth="1"/>
    <col min="1288" max="1288" width="11.42578125" style="274" customWidth="1"/>
    <col min="1289" max="1289" width="11.7109375" style="274" customWidth="1"/>
    <col min="1290" max="1290" width="11.85546875" style="274" customWidth="1"/>
    <col min="1291" max="1291" width="14.7109375" style="274" customWidth="1"/>
    <col min="1292" max="1292" width="12" style="274" bestFit="1" customWidth="1"/>
    <col min="1293" max="1293" width="6" style="274" customWidth="1"/>
    <col min="1294" max="1294" width="9.5703125" style="274" customWidth="1"/>
    <col min="1295" max="1295" width="8.7109375" style="274" bestFit="1" customWidth="1"/>
    <col min="1296" max="1296" width="13.85546875" style="274" bestFit="1" customWidth="1"/>
    <col min="1297" max="1297" width="8.140625" style="274" customWidth="1"/>
    <col min="1298" max="1298" width="13.140625" style="274" customWidth="1"/>
    <col min="1299" max="1299" width="12.7109375" style="274" customWidth="1"/>
    <col min="1300" max="1300" width="6.7109375" style="274" bestFit="1" customWidth="1"/>
    <col min="1301" max="1301" width="10.42578125" style="274" bestFit="1" customWidth="1"/>
    <col min="1302" max="1302" width="12.42578125" style="274" customWidth="1"/>
    <col min="1303" max="1303" width="14" style="274" bestFit="1" customWidth="1"/>
    <col min="1304" max="1304" width="14.7109375" style="274" bestFit="1" customWidth="1"/>
    <col min="1305" max="1305" width="7" style="274" bestFit="1" customWidth="1"/>
    <col min="1306" max="1306" width="4.28515625" style="274" bestFit="1" customWidth="1"/>
    <col min="1307" max="1307" width="12.5703125" style="274" bestFit="1" customWidth="1"/>
    <col min="1308" max="1308" width="14" style="274" bestFit="1" customWidth="1"/>
    <col min="1309" max="1309" width="9.85546875" style="274" bestFit="1" customWidth="1"/>
    <col min="1310" max="1536" width="50.7109375" style="274"/>
    <col min="1537" max="1537" width="34.7109375" style="274" bestFit="1" customWidth="1"/>
    <col min="1538" max="1538" width="7.42578125" style="274" bestFit="1" customWidth="1"/>
    <col min="1539" max="1539" width="12.85546875" style="274" bestFit="1" customWidth="1"/>
    <col min="1540" max="1540" width="18.140625" style="274" bestFit="1" customWidth="1"/>
    <col min="1541" max="1541" width="15.140625" style="274" bestFit="1" customWidth="1"/>
    <col min="1542" max="1542" width="10.42578125" style="274" bestFit="1" customWidth="1"/>
    <col min="1543" max="1543" width="12" style="274" customWidth="1"/>
    <col min="1544" max="1544" width="11.42578125" style="274" customWidth="1"/>
    <col min="1545" max="1545" width="11.7109375" style="274" customWidth="1"/>
    <col min="1546" max="1546" width="11.85546875" style="274" customWidth="1"/>
    <col min="1547" max="1547" width="14.7109375" style="274" customWidth="1"/>
    <col min="1548" max="1548" width="12" style="274" bestFit="1" customWidth="1"/>
    <col min="1549" max="1549" width="6" style="274" customWidth="1"/>
    <col min="1550" max="1550" width="9.5703125" style="274" customWidth="1"/>
    <col min="1551" max="1551" width="8.7109375" style="274" bestFit="1" customWidth="1"/>
    <col min="1552" max="1552" width="13.85546875" style="274" bestFit="1" customWidth="1"/>
    <col min="1553" max="1553" width="8.140625" style="274" customWidth="1"/>
    <col min="1554" max="1554" width="13.140625" style="274" customWidth="1"/>
    <col min="1555" max="1555" width="12.7109375" style="274" customWidth="1"/>
    <col min="1556" max="1556" width="6.7109375" style="274" bestFit="1" customWidth="1"/>
    <col min="1557" max="1557" width="10.42578125" style="274" bestFit="1" customWidth="1"/>
    <col min="1558" max="1558" width="12.42578125" style="274" customWidth="1"/>
    <col min="1559" max="1559" width="14" style="274" bestFit="1" customWidth="1"/>
    <col min="1560" max="1560" width="14.7109375" style="274" bestFit="1" customWidth="1"/>
    <col min="1561" max="1561" width="7" style="274" bestFit="1" customWidth="1"/>
    <col min="1562" max="1562" width="4.28515625" style="274" bestFit="1" customWidth="1"/>
    <col min="1563" max="1563" width="12.5703125" style="274" bestFit="1" customWidth="1"/>
    <col min="1564" max="1564" width="14" style="274" bestFit="1" customWidth="1"/>
    <col min="1565" max="1565" width="9.85546875" style="274" bestFit="1" customWidth="1"/>
    <col min="1566" max="1792" width="50.7109375" style="274"/>
    <col min="1793" max="1793" width="34.7109375" style="274" bestFit="1" customWidth="1"/>
    <col min="1794" max="1794" width="7.42578125" style="274" bestFit="1" customWidth="1"/>
    <col min="1795" max="1795" width="12.85546875" style="274" bestFit="1" customWidth="1"/>
    <col min="1796" max="1796" width="18.140625" style="274" bestFit="1" customWidth="1"/>
    <col min="1797" max="1797" width="15.140625" style="274" bestFit="1" customWidth="1"/>
    <col min="1798" max="1798" width="10.42578125" style="274" bestFit="1" customWidth="1"/>
    <col min="1799" max="1799" width="12" style="274" customWidth="1"/>
    <col min="1800" max="1800" width="11.42578125" style="274" customWidth="1"/>
    <col min="1801" max="1801" width="11.7109375" style="274" customWidth="1"/>
    <col min="1802" max="1802" width="11.85546875" style="274" customWidth="1"/>
    <col min="1803" max="1803" width="14.7109375" style="274" customWidth="1"/>
    <col min="1804" max="1804" width="12" style="274" bestFit="1" customWidth="1"/>
    <col min="1805" max="1805" width="6" style="274" customWidth="1"/>
    <col min="1806" max="1806" width="9.5703125" style="274" customWidth="1"/>
    <col min="1807" max="1807" width="8.7109375" style="274" bestFit="1" customWidth="1"/>
    <col min="1808" max="1808" width="13.85546875" style="274" bestFit="1" customWidth="1"/>
    <col min="1809" max="1809" width="8.140625" style="274" customWidth="1"/>
    <col min="1810" max="1810" width="13.140625" style="274" customWidth="1"/>
    <col min="1811" max="1811" width="12.7109375" style="274" customWidth="1"/>
    <col min="1812" max="1812" width="6.7109375" style="274" bestFit="1" customWidth="1"/>
    <col min="1813" max="1813" width="10.42578125" style="274" bestFit="1" customWidth="1"/>
    <col min="1814" max="1814" width="12.42578125" style="274" customWidth="1"/>
    <col min="1815" max="1815" width="14" style="274" bestFit="1" customWidth="1"/>
    <col min="1816" max="1816" width="14.7109375" style="274" bestFit="1" customWidth="1"/>
    <col min="1817" max="1817" width="7" style="274" bestFit="1" customWidth="1"/>
    <col min="1818" max="1818" width="4.28515625" style="274" bestFit="1" customWidth="1"/>
    <col min="1819" max="1819" width="12.5703125" style="274" bestFit="1" customWidth="1"/>
    <col min="1820" max="1820" width="14" style="274" bestFit="1" customWidth="1"/>
    <col min="1821" max="1821" width="9.85546875" style="274" bestFit="1" customWidth="1"/>
    <col min="1822" max="2048" width="50.7109375" style="274"/>
    <col min="2049" max="2049" width="34.7109375" style="274" bestFit="1" customWidth="1"/>
    <col min="2050" max="2050" width="7.42578125" style="274" bestFit="1" customWidth="1"/>
    <col min="2051" max="2051" width="12.85546875" style="274" bestFit="1" customWidth="1"/>
    <col min="2052" max="2052" width="18.140625" style="274" bestFit="1" customWidth="1"/>
    <col min="2053" max="2053" width="15.140625" style="274" bestFit="1" customWidth="1"/>
    <col min="2054" max="2054" width="10.42578125" style="274" bestFit="1" customWidth="1"/>
    <col min="2055" max="2055" width="12" style="274" customWidth="1"/>
    <col min="2056" max="2056" width="11.42578125" style="274" customWidth="1"/>
    <col min="2057" max="2057" width="11.7109375" style="274" customWidth="1"/>
    <col min="2058" max="2058" width="11.85546875" style="274" customWidth="1"/>
    <col min="2059" max="2059" width="14.7109375" style="274" customWidth="1"/>
    <col min="2060" max="2060" width="12" style="274" bestFit="1" customWidth="1"/>
    <col min="2061" max="2061" width="6" style="274" customWidth="1"/>
    <col min="2062" max="2062" width="9.5703125" style="274" customWidth="1"/>
    <col min="2063" max="2063" width="8.7109375" style="274" bestFit="1" customWidth="1"/>
    <col min="2064" max="2064" width="13.85546875" style="274" bestFit="1" customWidth="1"/>
    <col min="2065" max="2065" width="8.140625" style="274" customWidth="1"/>
    <col min="2066" max="2066" width="13.140625" style="274" customWidth="1"/>
    <col min="2067" max="2067" width="12.7109375" style="274" customWidth="1"/>
    <col min="2068" max="2068" width="6.7109375" style="274" bestFit="1" customWidth="1"/>
    <col min="2069" max="2069" width="10.42578125" style="274" bestFit="1" customWidth="1"/>
    <col min="2070" max="2070" width="12.42578125" style="274" customWidth="1"/>
    <col min="2071" max="2071" width="14" style="274" bestFit="1" customWidth="1"/>
    <col min="2072" max="2072" width="14.7109375" style="274" bestFit="1" customWidth="1"/>
    <col min="2073" max="2073" width="7" style="274" bestFit="1" customWidth="1"/>
    <col min="2074" max="2074" width="4.28515625" style="274" bestFit="1" customWidth="1"/>
    <col min="2075" max="2075" width="12.5703125" style="274" bestFit="1" customWidth="1"/>
    <col min="2076" max="2076" width="14" style="274" bestFit="1" customWidth="1"/>
    <col min="2077" max="2077" width="9.85546875" style="274" bestFit="1" customWidth="1"/>
    <col min="2078" max="2304" width="50.7109375" style="274"/>
    <col min="2305" max="2305" width="34.7109375" style="274" bestFit="1" customWidth="1"/>
    <col min="2306" max="2306" width="7.42578125" style="274" bestFit="1" customWidth="1"/>
    <col min="2307" max="2307" width="12.85546875" style="274" bestFit="1" customWidth="1"/>
    <col min="2308" max="2308" width="18.140625" style="274" bestFit="1" customWidth="1"/>
    <col min="2309" max="2309" width="15.140625" style="274" bestFit="1" customWidth="1"/>
    <col min="2310" max="2310" width="10.42578125" style="274" bestFit="1" customWidth="1"/>
    <col min="2311" max="2311" width="12" style="274" customWidth="1"/>
    <col min="2312" max="2312" width="11.42578125" style="274" customWidth="1"/>
    <col min="2313" max="2313" width="11.7109375" style="274" customWidth="1"/>
    <col min="2314" max="2314" width="11.85546875" style="274" customWidth="1"/>
    <col min="2315" max="2315" width="14.7109375" style="274" customWidth="1"/>
    <col min="2316" max="2316" width="12" style="274" bestFit="1" customWidth="1"/>
    <col min="2317" max="2317" width="6" style="274" customWidth="1"/>
    <col min="2318" max="2318" width="9.5703125" style="274" customWidth="1"/>
    <col min="2319" max="2319" width="8.7109375" style="274" bestFit="1" customWidth="1"/>
    <col min="2320" max="2320" width="13.85546875" style="274" bestFit="1" customWidth="1"/>
    <col min="2321" max="2321" width="8.140625" style="274" customWidth="1"/>
    <col min="2322" max="2322" width="13.140625" style="274" customWidth="1"/>
    <col min="2323" max="2323" width="12.7109375" style="274" customWidth="1"/>
    <col min="2324" max="2324" width="6.7109375" style="274" bestFit="1" customWidth="1"/>
    <col min="2325" max="2325" width="10.42578125" style="274" bestFit="1" customWidth="1"/>
    <col min="2326" max="2326" width="12.42578125" style="274" customWidth="1"/>
    <col min="2327" max="2327" width="14" style="274" bestFit="1" customWidth="1"/>
    <col min="2328" max="2328" width="14.7109375" style="274" bestFit="1" customWidth="1"/>
    <col min="2329" max="2329" width="7" style="274" bestFit="1" customWidth="1"/>
    <col min="2330" max="2330" width="4.28515625" style="274" bestFit="1" customWidth="1"/>
    <col min="2331" max="2331" width="12.5703125" style="274" bestFit="1" customWidth="1"/>
    <col min="2332" max="2332" width="14" style="274" bestFit="1" customWidth="1"/>
    <col min="2333" max="2333" width="9.85546875" style="274" bestFit="1" customWidth="1"/>
    <col min="2334" max="2560" width="50.7109375" style="274"/>
    <col min="2561" max="2561" width="34.7109375" style="274" bestFit="1" customWidth="1"/>
    <col min="2562" max="2562" width="7.42578125" style="274" bestFit="1" customWidth="1"/>
    <col min="2563" max="2563" width="12.85546875" style="274" bestFit="1" customWidth="1"/>
    <col min="2564" max="2564" width="18.140625" style="274" bestFit="1" customWidth="1"/>
    <col min="2565" max="2565" width="15.140625" style="274" bestFit="1" customWidth="1"/>
    <col min="2566" max="2566" width="10.42578125" style="274" bestFit="1" customWidth="1"/>
    <col min="2567" max="2567" width="12" style="274" customWidth="1"/>
    <col min="2568" max="2568" width="11.42578125" style="274" customWidth="1"/>
    <col min="2569" max="2569" width="11.7109375" style="274" customWidth="1"/>
    <col min="2570" max="2570" width="11.85546875" style="274" customWidth="1"/>
    <col min="2571" max="2571" width="14.7109375" style="274" customWidth="1"/>
    <col min="2572" max="2572" width="12" style="274" bestFit="1" customWidth="1"/>
    <col min="2573" max="2573" width="6" style="274" customWidth="1"/>
    <col min="2574" max="2574" width="9.5703125" style="274" customWidth="1"/>
    <col min="2575" max="2575" width="8.7109375" style="274" bestFit="1" customWidth="1"/>
    <col min="2576" max="2576" width="13.85546875" style="274" bestFit="1" customWidth="1"/>
    <col min="2577" max="2577" width="8.140625" style="274" customWidth="1"/>
    <col min="2578" max="2578" width="13.140625" style="274" customWidth="1"/>
    <col min="2579" max="2579" width="12.7109375" style="274" customWidth="1"/>
    <col min="2580" max="2580" width="6.7109375" style="274" bestFit="1" customWidth="1"/>
    <col min="2581" max="2581" width="10.42578125" style="274" bestFit="1" customWidth="1"/>
    <col min="2582" max="2582" width="12.42578125" style="274" customWidth="1"/>
    <col min="2583" max="2583" width="14" style="274" bestFit="1" customWidth="1"/>
    <col min="2584" max="2584" width="14.7109375" style="274" bestFit="1" customWidth="1"/>
    <col min="2585" max="2585" width="7" style="274" bestFit="1" customWidth="1"/>
    <col min="2586" max="2586" width="4.28515625" style="274" bestFit="1" customWidth="1"/>
    <col min="2587" max="2587" width="12.5703125" style="274" bestFit="1" customWidth="1"/>
    <col min="2588" max="2588" width="14" style="274" bestFit="1" customWidth="1"/>
    <col min="2589" max="2589" width="9.85546875" style="274" bestFit="1" customWidth="1"/>
    <col min="2590" max="2816" width="50.7109375" style="274"/>
    <col min="2817" max="2817" width="34.7109375" style="274" bestFit="1" customWidth="1"/>
    <col min="2818" max="2818" width="7.42578125" style="274" bestFit="1" customWidth="1"/>
    <col min="2819" max="2819" width="12.85546875" style="274" bestFit="1" customWidth="1"/>
    <col min="2820" max="2820" width="18.140625" style="274" bestFit="1" customWidth="1"/>
    <col min="2821" max="2821" width="15.140625" style="274" bestFit="1" customWidth="1"/>
    <col min="2822" max="2822" width="10.42578125" style="274" bestFit="1" customWidth="1"/>
    <col min="2823" max="2823" width="12" style="274" customWidth="1"/>
    <col min="2824" max="2824" width="11.42578125" style="274" customWidth="1"/>
    <col min="2825" max="2825" width="11.7109375" style="274" customWidth="1"/>
    <col min="2826" max="2826" width="11.85546875" style="274" customWidth="1"/>
    <col min="2827" max="2827" width="14.7109375" style="274" customWidth="1"/>
    <col min="2828" max="2828" width="12" style="274" bestFit="1" customWidth="1"/>
    <col min="2829" max="2829" width="6" style="274" customWidth="1"/>
    <col min="2830" max="2830" width="9.5703125" style="274" customWidth="1"/>
    <col min="2831" max="2831" width="8.7109375" style="274" bestFit="1" customWidth="1"/>
    <col min="2832" max="2832" width="13.85546875" style="274" bestFit="1" customWidth="1"/>
    <col min="2833" max="2833" width="8.140625" style="274" customWidth="1"/>
    <col min="2834" max="2834" width="13.140625" style="274" customWidth="1"/>
    <col min="2835" max="2835" width="12.7109375" style="274" customWidth="1"/>
    <col min="2836" max="2836" width="6.7109375" style="274" bestFit="1" customWidth="1"/>
    <col min="2837" max="2837" width="10.42578125" style="274" bestFit="1" customWidth="1"/>
    <col min="2838" max="2838" width="12.42578125" style="274" customWidth="1"/>
    <col min="2839" max="2839" width="14" style="274" bestFit="1" customWidth="1"/>
    <col min="2840" max="2840" width="14.7109375" style="274" bestFit="1" customWidth="1"/>
    <col min="2841" max="2841" width="7" style="274" bestFit="1" customWidth="1"/>
    <col min="2842" max="2842" width="4.28515625" style="274" bestFit="1" customWidth="1"/>
    <col min="2843" max="2843" width="12.5703125" style="274" bestFit="1" customWidth="1"/>
    <col min="2844" max="2844" width="14" style="274" bestFit="1" customWidth="1"/>
    <col min="2845" max="2845" width="9.85546875" style="274" bestFit="1" customWidth="1"/>
    <col min="2846" max="3072" width="50.7109375" style="274"/>
    <col min="3073" max="3073" width="34.7109375" style="274" bestFit="1" customWidth="1"/>
    <col min="3074" max="3074" width="7.42578125" style="274" bestFit="1" customWidth="1"/>
    <col min="3075" max="3075" width="12.85546875" style="274" bestFit="1" customWidth="1"/>
    <col min="3076" max="3076" width="18.140625" style="274" bestFit="1" customWidth="1"/>
    <col min="3077" max="3077" width="15.140625" style="274" bestFit="1" customWidth="1"/>
    <col min="3078" max="3078" width="10.42578125" style="274" bestFit="1" customWidth="1"/>
    <col min="3079" max="3079" width="12" style="274" customWidth="1"/>
    <col min="3080" max="3080" width="11.42578125" style="274" customWidth="1"/>
    <col min="3081" max="3081" width="11.7109375" style="274" customWidth="1"/>
    <col min="3082" max="3082" width="11.85546875" style="274" customWidth="1"/>
    <col min="3083" max="3083" width="14.7109375" style="274" customWidth="1"/>
    <col min="3084" max="3084" width="12" style="274" bestFit="1" customWidth="1"/>
    <col min="3085" max="3085" width="6" style="274" customWidth="1"/>
    <col min="3086" max="3086" width="9.5703125" style="274" customWidth="1"/>
    <col min="3087" max="3087" width="8.7109375" style="274" bestFit="1" customWidth="1"/>
    <col min="3088" max="3088" width="13.85546875" style="274" bestFit="1" customWidth="1"/>
    <col min="3089" max="3089" width="8.140625" style="274" customWidth="1"/>
    <col min="3090" max="3090" width="13.140625" style="274" customWidth="1"/>
    <col min="3091" max="3091" width="12.7109375" style="274" customWidth="1"/>
    <col min="3092" max="3092" width="6.7109375" style="274" bestFit="1" customWidth="1"/>
    <col min="3093" max="3093" width="10.42578125" style="274" bestFit="1" customWidth="1"/>
    <col min="3094" max="3094" width="12.42578125" style="274" customWidth="1"/>
    <col min="3095" max="3095" width="14" style="274" bestFit="1" customWidth="1"/>
    <col min="3096" max="3096" width="14.7109375" style="274" bestFit="1" customWidth="1"/>
    <col min="3097" max="3097" width="7" style="274" bestFit="1" customWidth="1"/>
    <col min="3098" max="3098" width="4.28515625" style="274" bestFit="1" customWidth="1"/>
    <col min="3099" max="3099" width="12.5703125" style="274" bestFit="1" customWidth="1"/>
    <col min="3100" max="3100" width="14" style="274" bestFit="1" customWidth="1"/>
    <col min="3101" max="3101" width="9.85546875" style="274" bestFit="1" customWidth="1"/>
    <col min="3102" max="3328" width="50.7109375" style="274"/>
    <col min="3329" max="3329" width="34.7109375" style="274" bestFit="1" customWidth="1"/>
    <col min="3330" max="3330" width="7.42578125" style="274" bestFit="1" customWidth="1"/>
    <col min="3331" max="3331" width="12.85546875" style="274" bestFit="1" customWidth="1"/>
    <col min="3332" max="3332" width="18.140625" style="274" bestFit="1" customWidth="1"/>
    <col min="3333" max="3333" width="15.140625" style="274" bestFit="1" customWidth="1"/>
    <col min="3334" max="3334" width="10.42578125" style="274" bestFit="1" customWidth="1"/>
    <col min="3335" max="3335" width="12" style="274" customWidth="1"/>
    <col min="3336" max="3336" width="11.42578125" style="274" customWidth="1"/>
    <col min="3337" max="3337" width="11.7109375" style="274" customWidth="1"/>
    <col min="3338" max="3338" width="11.85546875" style="274" customWidth="1"/>
    <col min="3339" max="3339" width="14.7109375" style="274" customWidth="1"/>
    <col min="3340" max="3340" width="12" style="274" bestFit="1" customWidth="1"/>
    <col min="3341" max="3341" width="6" style="274" customWidth="1"/>
    <col min="3342" max="3342" width="9.5703125" style="274" customWidth="1"/>
    <col min="3343" max="3343" width="8.7109375" style="274" bestFit="1" customWidth="1"/>
    <col min="3344" max="3344" width="13.85546875" style="274" bestFit="1" customWidth="1"/>
    <col min="3345" max="3345" width="8.140625" style="274" customWidth="1"/>
    <col min="3346" max="3346" width="13.140625" style="274" customWidth="1"/>
    <col min="3347" max="3347" width="12.7109375" style="274" customWidth="1"/>
    <col min="3348" max="3348" width="6.7109375" style="274" bestFit="1" customWidth="1"/>
    <col min="3349" max="3349" width="10.42578125" style="274" bestFit="1" customWidth="1"/>
    <col min="3350" max="3350" width="12.42578125" style="274" customWidth="1"/>
    <col min="3351" max="3351" width="14" style="274" bestFit="1" customWidth="1"/>
    <col min="3352" max="3352" width="14.7109375" style="274" bestFit="1" customWidth="1"/>
    <col min="3353" max="3353" width="7" style="274" bestFit="1" customWidth="1"/>
    <col min="3354" max="3354" width="4.28515625" style="274" bestFit="1" customWidth="1"/>
    <col min="3355" max="3355" width="12.5703125" style="274" bestFit="1" customWidth="1"/>
    <col min="3356" max="3356" width="14" style="274" bestFit="1" customWidth="1"/>
    <col min="3357" max="3357" width="9.85546875" style="274" bestFit="1" customWidth="1"/>
    <col min="3358" max="3584" width="50.7109375" style="274"/>
    <col min="3585" max="3585" width="34.7109375" style="274" bestFit="1" customWidth="1"/>
    <col min="3586" max="3586" width="7.42578125" style="274" bestFit="1" customWidth="1"/>
    <col min="3587" max="3587" width="12.85546875" style="274" bestFit="1" customWidth="1"/>
    <col min="3588" max="3588" width="18.140625" style="274" bestFit="1" customWidth="1"/>
    <col min="3589" max="3589" width="15.140625" style="274" bestFit="1" customWidth="1"/>
    <col min="3590" max="3590" width="10.42578125" style="274" bestFit="1" customWidth="1"/>
    <col min="3591" max="3591" width="12" style="274" customWidth="1"/>
    <col min="3592" max="3592" width="11.42578125" style="274" customWidth="1"/>
    <col min="3593" max="3593" width="11.7109375" style="274" customWidth="1"/>
    <col min="3594" max="3594" width="11.85546875" style="274" customWidth="1"/>
    <col min="3595" max="3595" width="14.7109375" style="274" customWidth="1"/>
    <col min="3596" max="3596" width="12" style="274" bestFit="1" customWidth="1"/>
    <col min="3597" max="3597" width="6" style="274" customWidth="1"/>
    <col min="3598" max="3598" width="9.5703125" style="274" customWidth="1"/>
    <col min="3599" max="3599" width="8.7109375" style="274" bestFit="1" customWidth="1"/>
    <col min="3600" max="3600" width="13.85546875" style="274" bestFit="1" customWidth="1"/>
    <col min="3601" max="3601" width="8.140625" style="274" customWidth="1"/>
    <col min="3602" max="3602" width="13.140625" style="274" customWidth="1"/>
    <col min="3603" max="3603" width="12.7109375" style="274" customWidth="1"/>
    <col min="3604" max="3604" width="6.7109375" style="274" bestFit="1" customWidth="1"/>
    <col min="3605" max="3605" width="10.42578125" style="274" bestFit="1" customWidth="1"/>
    <col min="3606" max="3606" width="12.42578125" style="274" customWidth="1"/>
    <col min="3607" max="3607" width="14" style="274" bestFit="1" customWidth="1"/>
    <col min="3608" max="3608" width="14.7109375" style="274" bestFit="1" customWidth="1"/>
    <col min="3609" max="3609" width="7" style="274" bestFit="1" customWidth="1"/>
    <col min="3610" max="3610" width="4.28515625" style="274" bestFit="1" customWidth="1"/>
    <col min="3611" max="3611" width="12.5703125" style="274" bestFit="1" customWidth="1"/>
    <col min="3612" max="3612" width="14" style="274" bestFit="1" customWidth="1"/>
    <col min="3613" max="3613" width="9.85546875" style="274" bestFit="1" customWidth="1"/>
    <col min="3614" max="3840" width="50.7109375" style="274"/>
    <col min="3841" max="3841" width="34.7109375" style="274" bestFit="1" customWidth="1"/>
    <col min="3842" max="3842" width="7.42578125" style="274" bestFit="1" customWidth="1"/>
    <col min="3843" max="3843" width="12.85546875" style="274" bestFit="1" customWidth="1"/>
    <col min="3844" max="3844" width="18.140625" style="274" bestFit="1" customWidth="1"/>
    <col min="3845" max="3845" width="15.140625" style="274" bestFit="1" customWidth="1"/>
    <col min="3846" max="3846" width="10.42578125" style="274" bestFit="1" customWidth="1"/>
    <col min="3847" max="3847" width="12" style="274" customWidth="1"/>
    <col min="3848" max="3848" width="11.42578125" style="274" customWidth="1"/>
    <col min="3849" max="3849" width="11.7109375" style="274" customWidth="1"/>
    <col min="3850" max="3850" width="11.85546875" style="274" customWidth="1"/>
    <col min="3851" max="3851" width="14.7109375" style="274" customWidth="1"/>
    <col min="3852" max="3852" width="12" style="274" bestFit="1" customWidth="1"/>
    <col min="3853" max="3853" width="6" style="274" customWidth="1"/>
    <col min="3854" max="3854" width="9.5703125" style="274" customWidth="1"/>
    <col min="3855" max="3855" width="8.7109375" style="274" bestFit="1" customWidth="1"/>
    <col min="3856" max="3856" width="13.85546875" style="274" bestFit="1" customWidth="1"/>
    <col min="3857" max="3857" width="8.140625" style="274" customWidth="1"/>
    <col min="3858" max="3858" width="13.140625" style="274" customWidth="1"/>
    <col min="3859" max="3859" width="12.7109375" style="274" customWidth="1"/>
    <col min="3860" max="3860" width="6.7109375" style="274" bestFit="1" customWidth="1"/>
    <col min="3861" max="3861" width="10.42578125" style="274" bestFit="1" customWidth="1"/>
    <col min="3862" max="3862" width="12.42578125" style="274" customWidth="1"/>
    <col min="3863" max="3863" width="14" style="274" bestFit="1" customWidth="1"/>
    <col min="3864" max="3864" width="14.7109375" style="274" bestFit="1" customWidth="1"/>
    <col min="3865" max="3865" width="7" style="274" bestFit="1" customWidth="1"/>
    <col min="3866" max="3866" width="4.28515625" style="274" bestFit="1" customWidth="1"/>
    <col min="3867" max="3867" width="12.5703125" style="274" bestFit="1" customWidth="1"/>
    <col min="3868" max="3868" width="14" style="274" bestFit="1" customWidth="1"/>
    <col min="3869" max="3869" width="9.85546875" style="274" bestFit="1" customWidth="1"/>
    <col min="3870" max="4096" width="50.7109375" style="274"/>
    <col min="4097" max="4097" width="34.7109375" style="274" bestFit="1" customWidth="1"/>
    <col min="4098" max="4098" width="7.42578125" style="274" bestFit="1" customWidth="1"/>
    <col min="4099" max="4099" width="12.85546875" style="274" bestFit="1" customWidth="1"/>
    <col min="4100" max="4100" width="18.140625" style="274" bestFit="1" customWidth="1"/>
    <col min="4101" max="4101" width="15.140625" style="274" bestFit="1" customWidth="1"/>
    <col min="4102" max="4102" width="10.42578125" style="274" bestFit="1" customWidth="1"/>
    <col min="4103" max="4103" width="12" style="274" customWidth="1"/>
    <col min="4104" max="4104" width="11.42578125" style="274" customWidth="1"/>
    <col min="4105" max="4105" width="11.7109375" style="274" customWidth="1"/>
    <col min="4106" max="4106" width="11.85546875" style="274" customWidth="1"/>
    <col min="4107" max="4107" width="14.7109375" style="274" customWidth="1"/>
    <col min="4108" max="4108" width="12" style="274" bestFit="1" customWidth="1"/>
    <col min="4109" max="4109" width="6" style="274" customWidth="1"/>
    <col min="4110" max="4110" width="9.5703125" style="274" customWidth="1"/>
    <col min="4111" max="4111" width="8.7109375" style="274" bestFit="1" customWidth="1"/>
    <col min="4112" max="4112" width="13.85546875" style="274" bestFit="1" customWidth="1"/>
    <col min="4113" max="4113" width="8.140625" style="274" customWidth="1"/>
    <col min="4114" max="4114" width="13.140625" style="274" customWidth="1"/>
    <col min="4115" max="4115" width="12.7109375" style="274" customWidth="1"/>
    <col min="4116" max="4116" width="6.7109375" style="274" bestFit="1" customWidth="1"/>
    <col min="4117" max="4117" width="10.42578125" style="274" bestFit="1" customWidth="1"/>
    <col min="4118" max="4118" width="12.42578125" style="274" customWidth="1"/>
    <col min="4119" max="4119" width="14" style="274" bestFit="1" customWidth="1"/>
    <col min="4120" max="4120" width="14.7109375" style="274" bestFit="1" customWidth="1"/>
    <col min="4121" max="4121" width="7" style="274" bestFit="1" customWidth="1"/>
    <col min="4122" max="4122" width="4.28515625" style="274" bestFit="1" customWidth="1"/>
    <col min="4123" max="4123" width="12.5703125" style="274" bestFit="1" customWidth="1"/>
    <col min="4124" max="4124" width="14" style="274" bestFit="1" customWidth="1"/>
    <col min="4125" max="4125" width="9.85546875" style="274" bestFit="1" customWidth="1"/>
    <col min="4126" max="4352" width="50.7109375" style="274"/>
    <col min="4353" max="4353" width="34.7109375" style="274" bestFit="1" customWidth="1"/>
    <col min="4354" max="4354" width="7.42578125" style="274" bestFit="1" customWidth="1"/>
    <col min="4355" max="4355" width="12.85546875" style="274" bestFit="1" customWidth="1"/>
    <col min="4356" max="4356" width="18.140625" style="274" bestFit="1" customWidth="1"/>
    <col min="4357" max="4357" width="15.140625" style="274" bestFit="1" customWidth="1"/>
    <col min="4358" max="4358" width="10.42578125" style="274" bestFit="1" customWidth="1"/>
    <col min="4359" max="4359" width="12" style="274" customWidth="1"/>
    <col min="4360" max="4360" width="11.42578125" style="274" customWidth="1"/>
    <col min="4361" max="4361" width="11.7109375" style="274" customWidth="1"/>
    <col min="4362" max="4362" width="11.85546875" style="274" customWidth="1"/>
    <col min="4363" max="4363" width="14.7109375" style="274" customWidth="1"/>
    <col min="4364" max="4364" width="12" style="274" bestFit="1" customWidth="1"/>
    <col min="4365" max="4365" width="6" style="274" customWidth="1"/>
    <col min="4366" max="4366" width="9.5703125" style="274" customWidth="1"/>
    <col min="4367" max="4367" width="8.7109375" style="274" bestFit="1" customWidth="1"/>
    <col min="4368" max="4368" width="13.85546875" style="274" bestFit="1" customWidth="1"/>
    <col min="4369" max="4369" width="8.140625" style="274" customWidth="1"/>
    <col min="4370" max="4370" width="13.140625" style="274" customWidth="1"/>
    <col min="4371" max="4371" width="12.7109375" style="274" customWidth="1"/>
    <col min="4372" max="4372" width="6.7109375" style="274" bestFit="1" customWidth="1"/>
    <col min="4373" max="4373" width="10.42578125" style="274" bestFit="1" customWidth="1"/>
    <col min="4374" max="4374" width="12.42578125" style="274" customWidth="1"/>
    <col min="4375" max="4375" width="14" style="274" bestFit="1" customWidth="1"/>
    <col min="4376" max="4376" width="14.7109375" style="274" bestFit="1" customWidth="1"/>
    <col min="4377" max="4377" width="7" style="274" bestFit="1" customWidth="1"/>
    <col min="4378" max="4378" width="4.28515625" style="274" bestFit="1" customWidth="1"/>
    <col min="4379" max="4379" width="12.5703125" style="274" bestFit="1" customWidth="1"/>
    <col min="4380" max="4380" width="14" style="274" bestFit="1" customWidth="1"/>
    <col min="4381" max="4381" width="9.85546875" style="274" bestFit="1" customWidth="1"/>
    <col min="4382" max="4608" width="50.7109375" style="274"/>
    <col min="4609" max="4609" width="34.7109375" style="274" bestFit="1" customWidth="1"/>
    <col min="4610" max="4610" width="7.42578125" style="274" bestFit="1" customWidth="1"/>
    <col min="4611" max="4611" width="12.85546875" style="274" bestFit="1" customWidth="1"/>
    <col min="4612" max="4612" width="18.140625" style="274" bestFit="1" customWidth="1"/>
    <col min="4613" max="4613" width="15.140625" style="274" bestFit="1" customWidth="1"/>
    <col min="4614" max="4614" width="10.42578125" style="274" bestFit="1" customWidth="1"/>
    <col min="4615" max="4615" width="12" style="274" customWidth="1"/>
    <col min="4616" max="4616" width="11.42578125" style="274" customWidth="1"/>
    <col min="4617" max="4617" width="11.7109375" style="274" customWidth="1"/>
    <col min="4618" max="4618" width="11.85546875" style="274" customWidth="1"/>
    <col min="4619" max="4619" width="14.7109375" style="274" customWidth="1"/>
    <col min="4620" max="4620" width="12" style="274" bestFit="1" customWidth="1"/>
    <col min="4621" max="4621" width="6" style="274" customWidth="1"/>
    <col min="4622" max="4622" width="9.5703125" style="274" customWidth="1"/>
    <col min="4623" max="4623" width="8.7109375" style="274" bestFit="1" customWidth="1"/>
    <col min="4624" max="4624" width="13.85546875" style="274" bestFit="1" customWidth="1"/>
    <col min="4625" max="4625" width="8.140625" style="274" customWidth="1"/>
    <col min="4626" max="4626" width="13.140625" style="274" customWidth="1"/>
    <col min="4627" max="4627" width="12.7109375" style="274" customWidth="1"/>
    <col min="4628" max="4628" width="6.7109375" style="274" bestFit="1" customWidth="1"/>
    <col min="4629" max="4629" width="10.42578125" style="274" bestFit="1" customWidth="1"/>
    <col min="4630" max="4630" width="12.42578125" style="274" customWidth="1"/>
    <col min="4631" max="4631" width="14" style="274" bestFit="1" customWidth="1"/>
    <col min="4632" max="4632" width="14.7109375" style="274" bestFit="1" customWidth="1"/>
    <col min="4633" max="4633" width="7" style="274" bestFit="1" customWidth="1"/>
    <col min="4634" max="4634" width="4.28515625" style="274" bestFit="1" customWidth="1"/>
    <col min="4635" max="4635" width="12.5703125" style="274" bestFit="1" customWidth="1"/>
    <col min="4636" max="4636" width="14" style="274" bestFit="1" customWidth="1"/>
    <col min="4637" max="4637" width="9.85546875" style="274" bestFit="1" customWidth="1"/>
    <col min="4638" max="4864" width="50.7109375" style="274"/>
    <col min="4865" max="4865" width="34.7109375" style="274" bestFit="1" customWidth="1"/>
    <col min="4866" max="4866" width="7.42578125" style="274" bestFit="1" customWidth="1"/>
    <col min="4867" max="4867" width="12.85546875" style="274" bestFit="1" customWidth="1"/>
    <col min="4868" max="4868" width="18.140625" style="274" bestFit="1" customWidth="1"/>
    <col min="4869" max="4869" width="15.140625" style="274" bestFit="1" customWidth="1"/>
    <col min="4870" max="4870" width="10.42578125" style="274" bestFit="1" customWidth="1"/>
    <col min="4871" max="4871" width="12" style="274" customWidth="1"/>
    <col min="4872" max="4872" width="11.42578125" style="274" customWidth="1"/>
    <col min="4873" max="4873" width="11.7109375" style="274" customWidth="1"/>
    <col min="4874" max="4874" width="11.85546875" style="274" customWidth="1"/>
    <col min="4875" max="4875" width="14.7109375" style="274" customWidth="1"/>
    <col min="4876" max="4876" width="12" style="274" bestFit="1" customWidth="1"/>
    <col min="4877" max="4877" width="6" style="274" customWidth="1"/>
    <col min="4878" max="4878" width="9.5703125" style="274" customWidth="1"/>
    <col min="4879" max="4879" width="8.7109375" style="274" bestFit="1" customWidth="1"/>
    <col min="4880" max="4880" width="13.85546875" style="274" bestFit="1" customWidth="1"/>
    <col min="4881" max="4881" width="8.140625" style="274" customWidth="1"/>
    <col min="4882" max="4882" width="13.140625" style="274" customWidth="1"/>
    <col min="4883" max="4883" width="12.7109375" style="274" customWidth="1"/>
    <col min="4884" max="4884" width="6.7109375" style="274" bestFit="1" customWidth="1"/>
    <col min="4885" max="4885" width="10.42578125" style="274" bestFit="1" customWidth="1"/>
    <col min="4886" max="4886" width="12.42578125" style="274" customWidth="1"/>
    <col min="4887" max="4887" width="14" style="274" bestFit="1" customWidth="1"/>
    <col min="4888" max="4888" width="14.7109375" style="274" bestFit="1" customWidth="1"/>
    <col min="4889" max="4889" width="7" style="274" bestFit="1" customWidth="1"/>
    <col min="4890" max="4890" width="4.28515625" style="274" bestFit="1" customWidth="1"/>
    <col min="4891" max="4891" width="12.5703125" style="274" bestFit="1" customWidth="1"/>
    <col min="4892" max="4892" width="14" style="274" bestFit="1" customWidth="1"/>
    <col min="4893" max="4893" width="9.85546875" style="274" bestFit="1" customWidth="1"/>
    <col min="4894" max="5120" width="50.7109375" style="274"/>
    <col min="5121" max="5121" width="34.7109375" style="274" bestFit="1" customWidth="1"/>
    <col min="5122" max="5122" width="7.42578125" style="274" bestFit="1" customWidth="1"/>
    <col min="5123" max="5123" width="12.85546875" style="274" bestFit="1" customWidth="1"/>
    <col min="5124" max="5124" width="18.140625" style="274" bestFit="1" customWidth="1"/>
    <col min="5125" max="5125" width="15.140625" style="274" bestFit="1" customWidth="1"/>
    <col min="5126" max="5126" width="10.42578125" style="274" bestFit="1" customWidth="1"/>
    <col min="5127" max="5127" width="12" style="274" customWidth="1"/>
    <col min="5128" max="5128" width="11.42578125" style="274" customWidth="1"/>
    <col min="5129" max="5129" width="11.7109375" style="274" customWidth="1"/>
    <col min="5130" max="5130" width="11.85546875" style="274" customWidth="1"/>
    <col min="5131" max="5131" width="14.7109375" style="274" customWidth="1"/>
    <col min="5132" max="5132" width="12" style="274" bestFit="1" customWidth="1"/>
    <col min="5133" max="5133" width="6" style="274" customWidth="1"/>
    <col min="5134" max="5134" width="9.5703125" style="274" customWidth="1"/>
    <col min="5135" max="5135" width="8.7109375" style="274" bestFit="1" customWidth="1"/>
    <col min="5136" max="5136" width="13.85546875" style="274" bestFit="1" customWidth="1"/>
    <col min="5137" max="5137" width="8.140625" style="274" customWidth="1"/>
    <col min="5138" max="5138" width="13.140625" style="274" customWidth="1"/>
    <col min="5139" max="5139" width="12.7109375" style="274" customWidth="1"/>
    <col min="5140" max="5140" width="6.7109375" style="274" bestFit="1" customWidth="1"/>
    <col min="5141" max="5141" width="10.42578125" style="274" bestFit="1" customWidth="1"/>
    <col min="5142" max="5142" width="12.42578125" style="274" customWidth="1"/>
    <col min="5143" max="5143" width="14" style="274" bestFit="1" customWidth="1"/>
    <col min="5144" max="5144" width="14.7109375" style="274" bestFit="1" customWidth="1"/>
    <col min="5145" max="5145" width="7" style="274" bestFit="1" customWidth="1"/>
    <col min="5146" max="5146" width="4.28515625" style="274" bestFit="1" customWidth="1"/>
    <col min="5147" max="5147" width="12.5703125" style="274" bestFit="1" customWidth="1"/>
    <col min="5148" max="5148" width="14" style="274" bestFit="1" customWidth="1"/>
    <col min="5149" max="5149" width="9.85546875" style="274" bestFit="1" customWidth="1"/>
    <col min="5150" max="5376" width="50.7109375" style="274"/>
    <col min="5377" max="5377" width="34.7109375" style="274" bestFit="1" customWidth="1"/>
    <col min="5378" max="5378" width="7.42578125" style="274" bestFit="1" customWidth="1"/>
    <col min="5379" max="5379" width="12.85546875" style="274" bestFit="1" customWidth="1"/>
    <col min="5380" max="5380" width="18.140625" style="274" bestFit="1" customWidth="1"/>
    <col min="5381" max="5381" width="15.140625" style="274" bestFit="1" customWidth="1"/>
    <col min="5382" max="5382" width="10.42578125" style="274" bestFit="1" customWidth="1"/>
    <col min="5383" max="5383" width="12" style="274" customWidth="1"/>
    <col min="5384" max="5384" width="11.42578125" style="274" customWidth="1"/>
    <col min="5385" max="5385" width="11.7109375" style="274" customWidth="1"/>
    <col min="5386" max="5386" width="11.85546875" style="274" customWidth="1"/>
    <col min="5387" max="5387" width="14.7109375" style="274" customWidth="1"/>
    <col min="5388" max="5388" width="12" style="274" bestFit="1" customWidth="1"/>
    <col min="5389" max="5389" width="6" style="274" customWidth="1"/>
    <col min="5390" max="5390" width="9.5703125" style="274" customWidth="1"/>
    <col min="5391" max="5391" width="8.7109375" style="274" bestFit="1" customWidth="1"/>
    <col min="5392" max="5392" width="13.85546875" style="274" bestFit="1" customWidth="1"/>
    <col min="5393" max="5393" width="8.140625" style="274" customWidth="1"/>
    <col min="5394" max="5394" width="13.140625" style="274" customWidth="1"/>
    <col min="5395" max="5395" width="12.7109375" style="274" customWidth="1"/>
    <col min="5396" max="5396" width="6.7109375" style="274" bestFit="1" customWidth="1"/>
    <col min="5397" max="5397" width="10.42578125" style="274" bestFit="1" customWidth="1"/>
    <col min="5398" max="5398" width="12.42578125" style="274" customWidth="1"/>
    <col min="5399" max="5399" width="14" style="274" bestFit="1" customWidth="1"/>
    <col min="5400" max="5400" width="14.7109375" style="274" bestFit="1" customWidth="1"/>
    <col min="5401" max="5401" width="7" style="274" bestFit="1" customWidth="1"/>
    <col min="5402" max="5402" width="4.28515625" style="274" bestFit="1" customWidth="1"/>
    <col min="5403" max="5403" width="12.5703125" style="274" bestFit="1" customWidth="1"/>
    <col min="5404" max="5404" width="14" style="274" bestFit="1" customWidth="1"/>
    <col min="5405" max="5405" width="9.85546875" style="274" bestFit="1" customWidth="1"/>
    <col min="5406" max="5632" width="50.7109375" style="274"/>
    <col min="5633" max="5633" width="34.7109375" style="274" bestFit="1" customWidth="1"/>
    <col min="5634" max="5634" width="7.42578125" style="274" bestFit="1" customWidth="1"/>
    <col min="5635" max="5635" width="12.85546875" style="274" bestFit="1" customWidth="1"/>
    <col min="5636" max="5636" width="18.140625" style="274" bestFit="1" customWidth="1"/>
    <col min="5637" max="5637" width="15.140625" style="274" bestFit="1" customWidth="1"/>
    <col min="5638" max="5638" width="10.42578125" style="274" bestFit="1" customWidth="1"/>
    <col min="5639" max="5639" width="12" style="274" customWidth="1"/>
    <col min="5640" max="5640" width="11.42578125" style="274" customWidth="1"/>
    <col min="5641" max="5641" width="11.7109375" style="274" customWidth="1"/>
    <col min="5642" max="5642" width="11.85546875" style="274" customWidth="1"/>
    <col min="5643" max="5643" width="14.7109375" style="274" customWidth="1"/>
    <col min="5644" max="5644" width="12" style="274" bestFit="1" customWidth="1"/>
    <col min="5645" max="5645" width="6" style="274" customWidth="1"/>
    <col min="5646" max="5646" width="9.5703125" style="274" customWidth="1"/>
    <col min="5647" max="5647" width="8.7109375" style="274" bestFit="1" customWidth="1"/>
    <col min="5648" max="5648" width="13.85546875" style="274" bestFit="1" customWidth="1"/>
    <col min="5649" max="5649" width="8.140625" style="274" customWidth="1"/>
    <col min="5650" max="5650" width="13.140625" style="274" customWidth="1"/>
    <col min="5651" max="5651" width="12.7109375" style="274" customWidth="1"/>
    <col min="5652" max="5652" width="6.7109375" style="274" bestFit="1" customWidth="1"/>
    <col min="5653" max="5653" width="10.42578125" style="274" bestFit="1" customWidth="1"/>
    <col min="5654" max="5654" width="12.42578125" style="274" customWidth="1"/>
    <col min="5655" max="5655" width="14" style="274" bestFit="1" customWidth="1"/>
    <col min="5656" max="5656" width="14.7109375" style="274" bestFit="1" customWidth="1"/>
    <col min="5657" max="5657" width="7" style="274" bestFit="1" customWidth="1"/>
    <col min="5658" max="5658" width="4.28515625" style="274" bestFit="1" customWidth="1"/>
    <col min="5659" max="5659" width="12.5703125" style="274" bestFit="1" customWidth="1"/>
    <col min="5660" max="5660" width="14" style="274" bestFit="1" customWidth="1"/>
    <col min="5661" max="5661" width="9.85546875" style="274" bestFit="1" customWidth="1"/>
    <col min="5662" max="5888" width="50.7109375" style="274"/>
    <col min="5889" max="5889" width="34.7109375" style="274" bestFit="1" customWidth="1"/>
    <col min="5890" max="5890" width="7.42578125" style="274" bestFit="1" customWidth="1"/>
    <col min="5891" max="5891" width="12.85546875" style="274" bestFit="1" customWidth="1"/>
    <col min="5892" max="5892" width="18.140625" style="274" bestFit="1" customWidth="1"/>
    <col min="5893" max="5893" width="15.140625" style="274" bestFit="1" customWidth="1"/>
    <col min="5894" max="5894" width="10.42578125" style="274" bestFit="1" customWidth="1"/>
    <col min="5895" max="5895" width="12" style="274" customWidth="1"/>
    <col min="5896" max="5896" width="11.42578125" style="274" customWidth="1"/>
    <col min="5897" max="5897" width="11.7109375" style="274" customWidth="1"/>
    <col min="5898" max="5898" width="11.85546875" style="274" customWidth="1"/>
    <col min="5899" max="5899" width="14.7109375" style="274" customWidth="1"/>
    <col min="5900" max="5900" width="12" style="274" bestFit="1" customWidth="1"/>
    <col min="5901" max="5901" width="6" style="274" customWidth="1"/>
    <col min="5902" max="5902" width="9.5703125" style="274" customWidth="1"/>
    <col min="5903" max="5903" width="8.7109375" style="274" bestFit="1" customWidth="1"/>
    <col min="5904" max="5904" width="13.85546875" style="274" bestFit="1" customWidth="1"/>
    <col min="5905" max="5905" width="8.140625" style="274" customWidth="1"/>
    <col min="5906" max="5906" width="13.140625" style="274" customWidth="1"/>
    <col min="5907" max="5907" width="12.7109375" style="274" customWidth="1"/>
    <col min="5908" max="5908" width="6.7109375" style="274" bestFit="1" customWidth="1"/>
    <col min="5909" max="5909" width="10.42578125" style="274" bestFit="1" customWidth="1"/>
    <col min="5910" max="5910" width="12.42578125" style="274" customWidth="1"/>
    <col min="5911" max="5911" width="14" style="274" bestFit="1" customWidth="1"/>
    <col min="5912" max="5912" width="14.7109375" style="274" bestFit="1" customWidth="1"/>
    <col min="5913" max="5913" width="7" style="274" bestFit="1" customWidth="1"/>
    <col min="5914" max="5914" width="4.28515625" style="274" bestFit="1" customWidth="1"/>
    <col min="5915" max="5915" width="12.5703125" style="274" bestFit="1" customWidth="1"/>
    <col min="5916" max="5916" width="14" style="274" bestFit="1" customWidth="1"/>
    <col min="5917" max="5917" width="9.85546875" style="274" bestFit="1" customWidth="1"/>
    <col min="5918" max="6144" width="50.7109375" style="274"/>
    <col min="6145" max="6145" width="34.7109375" style="274" bestFit="1" customWidth="1"/>
    <col min="6146" max="6146" width="7.42578125" style="274" bestFit="1" customWidth="1"/>
    <col min="6147" max="6147" width="12.85546875" style="274" bestFit="1" customWidth="1"/>
    <col min="6148" max="6148" width="18.140625" style="274" bestFit="1" customWidth="1"/>
    <col min="6149" max="6149" width="15.140625" style="274" bestFit="1" customWidth="1"/>
    <col min="6150" max="6150" width="10.42578125" style="274" bestFit="1" customWidth="1"/>
    <col min="6151" max="6151" width="12" style="274" customWidth="1"/>
    <col min="6152" max="6152" width="11.42578125" style="274" customWidth="1"/>
    <col min="6153" max="6153" width="11.7109375" style="274" customWidth="1"/>
    <col min="6154" max="6154" width="11.85546875" style="274" customWidth="1"/>
    <col min="6155" max="6155" width="14.7109375" style="274" customWidth="1"/>
    <col min="6156" max="6156" width="12" style="274" bestFit="1" customWidth="1"/>
    <col min="6157" max="6157" width="6" style="274" customWidth="1"/>
    <col min="6158" max="6158" width="9.5703125" style="274" customWidth="1"/>
    <col min="6159" max="6159" width="8.7109375" style="274" bestFit="1" customWidth="1"/>
    <col min="6160" max="6160" width="13.85546875" style="274" bestFit="1" customWidth="1"/>
    <col min="6161" max="6161" width="8.140625" style="274" customWidth="1"/>
    <col min="6162" max="6162" width="13.140625" style="274" customWidth="1"/>
    <col min="6163" max="6163" width="12.7109375" style="274" customWidth="1"/>
    <col min="6164" max="6164" width="6.7109375" style="274" bestFit="1" customWidth="1"/>
    <col min="6165" max="6165" width="10.42578125" style="274" bestFit="1" customWidth="1"/>
    <col min="6166" max="6166" width="12.42578125" style="274" customWidth="1"/>
    <col min="6167" max="6167" width="14" style="274" bestFit="1" customWidth="1"/>
    <col min="6168" max="6168" width="14.7109375" style="274" bestFit="1" customWidth="1"/>
    <col min="6169" max="6169" width="7" style="274" bestFit="1" customWidth="1"/>
    <col min="6170" max="6170" width="4.28515625" style="274" bestFit="1" customWidth="1"/>
    <col min="6171" max="6171" width="12.5703125" style="274" bestFit="1" customWidth="1"/>
    <col min="6172" max="6172" width="14" style="274" bestFit="1" customWidth="1"/>
    <col min="6173" max="6173" width="9.85546875" style="274" bestFit="1" customWidth="1"/>
    <col min="6174" max="6400" width="50.7109375" style="274"/>
    <col min="6401" max="6401" width="34.7109375" style="274" bestFit="1" customWidth="1"/>
    <col min="6402" max="6402" width="7.42578125" style="274" bestFit="1" customWidth="1"/>
    <col min="6403" max="6403" width="12.85546875" style="274" bestFit="1" customWidth="1"/>
    <col min="6404" max="6404" width="18.140625" style="274" bestFit="1" customWidth="1"/>
    <col min="6405" max="6405" width="15.140625" style="274" bestFit="1" customWidth="1"/>
    <col min="6406" max="6406" width="10.42578125" style="274" bestFit="1" customWidth="1"/>
    <col min="6407" max="6407" width="12" style="274" customWidth="1"/>
    <col min="6408" max="6408" width="11.42578125" style="274" customWidth="1"/>
    <col min="6409" max="6409" width="11.7109375" style="274" customWidth="1"/>
    <col min="6410" max="6410" width="11.85546875" style="274" customWidth="1"/>
    <col min="6411" max="6411" width="14.7109375" style="274" customWidth="1"/>
    <col min="6412" max="6412" width="12" style="274" bestFit="1" customWidth="1"/>
    <col min="6413" max="6413" width="6" style="274" customWidth="1"/>
    <col min="6414" max="6414" width="9.5703125" style="274" customWidth="1"/>
    <col min="6415" max="6415" width="8.7109375" style="274" bestFit="1" customWidth="1"/>
    <col min="6416" max="6416" width="13.85546875" style="274" bestFit="1" customWidth="1"/>
    <col min="6417" max="6417" width="8.140625" style="274" customWidth="1"/>
    <col min="6418" max="6418" width="13.140625" style="274" customWidth="1"/>
    <col min="6419" max="6419" width="12.7109375" style="274" customWidth="1"/>
    <col min="6420" max="6420" width="6.7109375" style="274" bestFit="1" customWidth="1"/>
    <col min="6421" max="6421" width="10.42578125" style="274" bestFit="1" customWidth="1"/>
    <col min="6422" max="6422" width="12.42578125" style="274" customWidth="1"/>
    <col min="6423" max="6423" width="14" style="274" bestFit="1" customWidth="1"/>
    <col min="6424" max="6424" width="14.7109375" style="274" bestFit="1" customWidth="1"/>
    <col min="6425" max="6425" width="7" style="274" bestFit="1" customWidth="1"/>
    <col min="6426" max="6426" width="4.28515625" style="274" bestFit="1" customWidth="1"/>
    <col min="6427" max="6427" width="12.5703125" style="274" bestFit="1" customWidth="1"/>
    <col min="6428" max="6428" width="14" style="274" bestFit="1" customWidth="1"/>
    <col min="6429" max="6429" width="9.85546875" style="274" bestFit="1" customWidth="1"/>
    <col min="6430" max="6656" width="50.7109375" style="274"/>
    <col min="6657" max="6657" width="34.7109375" style="274" bestFit="1" customWidth="1"/>
    <col min="6658" max="6658" width="7.42578125" style="274" bestFit="1" customWidth="1"/>
    <col min="6659" max="6659" width="12.85546875" style="274" bestFit="1" customWidth="1"/>
    <col min="6660" max="6660" width="18.140625" style="274" bestFit="1" customWidth="1"/>
    <col min="6661" max="6661" width="15.140625" style="274" bestFit="1" customWidth="1"/>
    <col min="6662" max="6662" width="10.42578125" style="274" bestFit="1" customWidth="1"/>
    <col min="6663" max="6663" width="12" style="274" customWidth="1"/>
    <col min="6664" max="6664" width="11.42578125" style="274" customWidth="1"/>
    <col min="6665" max="6665" width="11.7109375" style="274" customWidth="1"/>
    <col min="6666" max="6666" width="11.85546875" style="274" customWidth="1"/>
    <col min="6667" max="6667" width="14.7109375" style="274" customWidth="1"/>
    <col min="6668" max="6668" width="12" style="274" bestFit="1" customWidth="1"/>
    <col min="6669" max="6669" width="6" style="274" customWidth="1"/>
    <col min="6670" max="6670" width="9.5703125" style="274" customWidth="1"/>
    <col min="6671" max="6671" width="8.7109375" style="274" bestFit="1" customWidth="1"/>
    <col min="6672" max="6672" width="13.85546875" style="274" bestFit="1" customWidth="1"/>
    <col min="6673" max="6673" width="8.140625" style="274" customWidth="1"/>
    <col min="6674" max="6674" width="13.140625" style="274" customWidth="1"/>
    <col min="6675" max="6675" width="12.7109375" style="274" customWidth="1"/>
    <col min="6676" max="6676" width="6.7109375" style="274" bestFit="1" customWidth="1"/>
    <col min="6677" max="6677" width="10.42578125" style="274" bestFit="1" customWidth="1"/>
    <col min="6678" max="6678" width="12.42578125" style="274" customWidth="1"/>
    <col min="6679" max="6679" width="14" style="274" bestFit="1" customWidth="1"/>
    <col min="6680" max="6680" width="14.7109375" style="274" bestFit="1" customWidth="1"/>
    <col min="6681" max="6681" width="7" style="274" bestFit="1" customWidth="1"/>
    <col min="6682" max="6682" width="4.28515625" style="274" bestFit="1" customWidth="1"/>
    <col min="6683" max="6683" width="12.5703125" style="274" bestFit="1" customWidth="1"/>
    <col min="6684" max="6684" width="14" style="274" bestFit="1" customWidth="1"/>
    <col min="6685" max="6685" width="9.85546875" style="274" bestFit="1" customWidth="1"/>
    <col min="6686" max="6912" width="50.7109375" style="274"/>
    <col min="6913" max="6913" width="34.7109375" style="274" bestFit="1" customWidth="1"/>
    <col min="6914" max="6914" width="7.42578125" style="274" bestFit="1" customWidth="1"/>
    <col min="6915" max="6915" width="12.85546875" style="274" bestFit="1" customWidth="1"/>
    <col min="6916" max="6916" width="18.140625" style="274" bestFit="1" customWidth="1"/>
    <col min="6917" max="6917" width="15.140625" style="274" bestFit="1" customWidth="1"/>
    <col min="6918" max="6918" width="10.42578125" style="274" bestFit="1" customWidth="1"/>
    <col min="6919" max="6919" width="12" style="274" customWidth="1"/>
    <col min="6920" max="6920" width="11.42578125" style="274" customWidth="1"/>
    <col min="6921" max="6921" width="11.7109375" style="274" customWidth="1"/>
    <col min="6922" max="6922" width="11.85546875" style="274" customWidth="1"/>
    <col min="6923" max="6923" width="14.7109375" style="274" customWidth="1"/>
    <col min="6924" max="6924" width="12" style="274" bestFit="1" customWidth="1"/>
    <col min="6925" max="6925" width="6" style="274" customWidth="1"/>
    <col min="6926" max="6926" width="9.5703125" style="274" customWidth="1"/>
    <col min="6927" max="6927" width="8.7109375" style="274" bestFit="1" customWidth="1"/>
    <col min="6928" max="6928" width="13.85546875" style="274" bestFit="1" customWidth="1"/>
    <col min="6929" max="6929" width="8.140625" style="274" customWidth="1"/>
    <col min="6930" max="6930" width="13.140625" style="274" customWidth="1"/>
    <col min="6931" max="6931" width="12.7109375" style="274" customWidth="1"/>
    <col min="6932" max="6932" width="6.7109375" style="274" bestFit="1" customWidth="1"/>
    <col min="6933" max="6933" width="10.42578125" style="274" bestFit="1" customWidth="1"/>
    <col min="6934" max="6934" width="12.42578125" style="274" customWidth="1"/>
    <col min="6935" max="6935" width="14" style="274" bestFit="1" customWidth="1"/>
    <col min="6936" max="6936" width="14.7109375" style="274" bestFit="1" customWidth="1"/>
    <col min="6937" max="6937" width="7" style="274" bestFit="1" customWidth="1"/>
    <col min="6938" max="6938" width="4.28515625" style="274" bestFit="1" customWidth="1"/>
    <col min="6939" max="6939" width="12.5703125" style="274" bestFit="1" customWidth="1"/>
    <col min="6940" max="6940" width="14" style="274" bestFit="1" customWidth="1"/>
    <col min="6941" max="6941" width="9.85546875" style="274" bestFit="1" customWidth="1"/>
    <col min="6942" max="7168" width="50.7109375" style="274"/>
    <col min="7169" max="7169" width="34.7109375" style="274" bestFit="1" customWidth="1"/>
    <col min="7170" max="7170" width="7.42578125" style="274" bestFit="1" customWidth="1"/>
    <col min="7171" max="7171" width="12.85546875" style="274" bestFit="1" customWidth="1"/>
    <col min="7172" max="7172" width="18.140625" style="274" bestFit="1" customWidth="1"/>
    <col min="7173" max="7173" width="15.140625" style="274" bestFit="1" customWidth="1"/>
    <col min="7174" max="7174" width="10.42578125" style="274" bestFit="1" customWidth="1"/>
    <col min="7175" max="7175" width="12" style="274" customWidth="1"/>
    <col min="7176" max="7176" width="11.42578125" style="274" customWidth="1"/>
    <col min="7177" max="7177" width="11.7109375" style="274" customWidth="1"/>
    <col min="7178" max="7178" width="11.85546875" style="274" customWidth="1"/>
    <col min="7179" max="7179" width="14.7109375" style="274" customWidth="1"/>
    <col min="7180" max="7180" width="12" style="274" bestFit="1" customWidth="1"/>
    <col min="7181" max="7181" width="6" style="274" customWidth="1"/>
    <col min="7182" max="7182" width="9.5703125" style="274" customWidth="1"/>
    <col min="7183" max="7183" width="8.7109375" style="274" bestFit="1" customWidth="1"/>
    <col min="7184" max="7184" width="13.85546875" style="274" bestFit="1" customWidth="1"/>
    <col min="7185" max="7185" width="8.140625" style="274" customWidth="1"/>
    <col min="7186" max="7186" width="13.140625" style="274" customWidth="1"/>
    <col min="7187" max="7187" width="12.7109375" style="274" customWidth="1"/>
    <col min="7188" max="7188" width="6.7109375" style="274" bestFit="1" customWidth="1"/>
    <col min="7189" max="7189" width="10.42578125" style="274" bestFit="1" customWidth="1"/>
    <col min="7190" max="7190" width="12.42578125" style="274" customWidth="1"/>
    <col min="7191" max="7191" width="14" style="274" bestFit="1" customWidth="1"/>
    <col min="7192" max="7192" width="14.7109375" style="274" bestFit="1" customWidth="1"/>
    <col min="7193" max="7193" width="7" style="274" bestFit="1" customWidth="1"/>
    <col min="7194" max="7194" width="4.28515625" style="274" bestFit="1" customWidth="1"/>
    <col min="7195" max="7195" width="12.5703125" style="274" bestFit="1" customWidth="1"/>
    <col min="7196" max="7196" width="14" style="274" bestFit="1" customWidth="1"/>
    <col min="7197" max="7197" width="9.85546875" style="274" bestFit="1" customWidth="1"/>
    <col min="7198" max="7424" width="50.7109375" style="274"/>
    <col min="7425" max="7425" width="34.7109375" style="274" bestFit="1" customWidth="1"/>
    <col min="7426" max="7426" width="7.42578125" style="274" bestFit="1" customWidth="1"/>
    <col min="7427" max="7427" width="12.85546875" style="274" bestFit="1" customWidth="1"/>
    <col min="7428" max="7428" width="18.140625" style="274" bestFit="1" customWidth="1"/>
    <col min="7429" max="7429" width="15.140625" style="274" bestFit="1" customWidth="1"/>
    <col min="7430" max="7430" width="10.42578125" style="274" bestFit="1" customWidth="1"/>
    <col min="7431" max="7431" width="12" style="274" customWidth="1"/>
    <col min="7432" max="7432" width="11.42578125" style="274" customWidth="1"/>
    <col min="7433" max="7433" width="11.7109375" style="274" customWidth="1"/>
    <col min="7434" max="7434" width="11.85546875" style="274" customWidth="1"/>
    <col min="7435" max="7435" width="14.7109375" style="274" customWidth="1"/>
    <col min="7436" max="7436" width="12" style="274" bestFit="1" customWidth="1"/>
    <col min="7437" max="7437" width="6" style="274" customWidth="1"/>
    <col min="7438" max="7438" width="9.5703125" style="274" customWidth="1"/>
    <col min="7439" max="7439" width="8.7109375" style="274" bestFit="1" customWidth="1"/>
    <col min="7440" max="7440" width="13.85546875" style="274" bestFit="1" customWidth="1"/>
    <col min="7441" max="7441" width="8.140625" style="274" customWidth="1"/>
    <col min="7442" max="7442" width="13.140625" style="274" customWidth="1"/>
    <col min="7443" max="7443" width="12.7109375" style="274" customWidth="1"/>
    <col min="7444" max="7444" width="6.7109375" style="274" bestFit="1" customWidth="1"/>
    <col min="7445" max="7445" width="10.42578125" style="274" bestFit="1" customWidth="1"/>
    <col min="7446" max="7446" width="12.42578125" style="274" customWidth="1"/>
    <col min="7447" max="7447" width="14" style="274" bestFit="1" customWidth="1"/>
    <col min="7448" max="7448" width="14.7109375" style="274" bestFit="1" customWidth="1"/>
    <col min="7449" max="7449" width="7" style="274" bestFit="1" customWidth="1"/>
    <col min="7450" max="7450" width="4.28515625" style="274" bestFit="1" customWidth="1"/>
    <col min="7451" max="7451" width="12.5703125" style="274" bestFit="1" customWidth="1"/>
    <col min="7452" max="7452" width="14" style="274" bestFit="1" customWidth="1"/>
    <col min="7453" max="7453" width="9.85546875" style="274" bestFit="1" customWidth="1"/>
    <col min="7454" max="7680" width="50.7109375" style="274"/>
    <col min="7681" max="7681" width="34.7109375" style="274" bestFit="1" customWidth="1"/>
    <col min="7682" max="7682" width="7.42578125" style="274" bestFit="1" customWidth="1"/>
    <col min="7683" max="7683" width="12.85546875" style="274" bestFit="1" customWidth="1"/>
    <col min="7684" max="7684" width="18.140625" style="274" bestFit="1" customWidth="1"/>
    <col min="7685" max="7685" width="15.140625" style="274" bestFit="1" customWidth="1"/>
    <col min="7686" max="7686" width="10.42578125" style="274" bestFit="1" customWidth="1"/>
    <col min="7687" max="7687" width="12" style="274" customWidth="1"/>
    <col min="7688" max="7688" width="11.42578125" style="274" customWidth="1"/>
    <col min="7689" max="7689" width="11.7109375" style="274" customWidth="1"/>
    <col min="7690" max="7690" width="11.85546875" style="274" customWidth="1"/>
    <col min="7691" max="7691" width="14.7109375" style="274" customWidth="1"/>
    <col min="7692" max="7692" width="12" style="274" bestFit="1" customWidth="1"/>
    <col min="7693" max="7693" width="6" style="274" customWidth="1"/>
    <col min="7694" max="7694" width="9.5703125" style="274" customWidth="1"/>
    <col min="7695" max="7695" width="8.7109375" style="274" bestFit="1" customWidth="1"/>
    <col min="7696" max="7696" width="13.85546875" style="274" bestFit="1" customWidth="1"/>
    <col min="7697" max="7697" width="8.140625" style="274" customWidth="1"/>
    <col min="7698" max="7698" width="13.140625" style="274" customWidth="1"/>
    <col min="7699" max="7699" width="12.7109375" style="274" customWidth="1"/>
    <col min="7700" max="7700" width="6.7109375" style="274" bestFit="1" customWidth="1"/>
    <col min="7701" max="7701" width="10.42578125" style="274" bestFit="1" customWidth="1"/>
    <col min="7702" max="7702" width="12.42578125" style="274" customWidth="1"/>
    <col min="7703" max="7703" width="14" style="274" bestFit="1" customWidth="1"/>
    <col min="7704" max="7704" width="14.7109375" style="274" bestFit="1" customWidth="1"/>
    <col min="7705" max="7705" width="7" style="274" bestFit="1" customWidth="1"/>
    <col min="7706" max="7706" width="4.28515625" style="274" bestFit="1" customWidth="1"/>
    <col min="7707" max="7707" width="12.5703125" style="274" bestFit="1" customWidth="1"/>
    <col min="7708" max="7708" width="14" style="274" bestFit="1" customWidth="1"/>
    <col min="7709" max="7709" width="9.85546875" style="274" bestFit="1" customWidth="1"/>
    <col min="7710" max="7936" width="50.7109375" style="274"/>
    <col min="7937" max="7937" width="34.7109375" style="274" bestFit="1" customWidth="1"/>
    <col min="7938" max="7938" width="7.42578125" style="274" bestFit="1" customWidth="1"/>
    <col min="7939" max="7939" width="12.85546875" style="274" bestFit="1" customWidth="1"/>
    <col min="7940" max="7940" width="18.140625" style="274" bestFit="1" customWidth="1"/>
    <col min="7941" max="7941" width="15.140625" style="274" bestFit="1" customWidth="1"/>
    <col min="7942" max="7942" width="10.42578125" style="274" bestFit="1" customWidth="1"/>
    <col min="7943" max="7943" width="12" style="274" customWidth="1"/>
    <col min="7944" max="7944" width="11.42578125" style="274" customWidth="1"/>
    <col min="7945" max="7945" width="11.7109375" style="274" customWidth="1"/>
    <col min="7946" max="7946" width="11.85546875" style="274" customWidth="1"/>
    <col min="7947" max="7947" width="14.7109375" style="274" customWidth="1"/>
    <col min="7948" max="7948" width="12" style="274" bestFit="1" customWidth="1"/>
    <col min="7949" max="7949" width="6" style="274" customWidth="1"/>
    <col min="7950" max="7950" width="9.5703125" style="274" customWidth="1"/>
    <col min="7951" max="7951" width="8.7109375" style="274" bestFit="1" customWidth="1"/>
    <col min="7952" max="7952" width="13.85546875" style="274" bestFit="1" customWidth="1"/>
    <col min="7953" max="7953" width="8.140625" style="274" customWidth="1"/>
    <col min="7954" max="7954" width="13.140625" style="274" customWidth="1"/>
    <col min="7955" max="7955" width="12.7109375" style="274" customWidth="1"/>
    <col min="7956" max="7956" width="6.7109375" style="274" bestFit="1" customWidth="1"/>
    <col min="7957" max="7957" width="10.42578125" style="274" bestFit="1" customWidth="1"/>
    <col min="7958" max="7958" width="12.42578125" style="274" customWidth="1"/>
    <col min="7959" max="7959" width="14" style="274" bestFit="1" customWidth="1"/>
    <col min="7960" max="7960" width="14.7109375" style="274" bestFit="1" customWidth="1"/>
    <col min="7961" max="7961" width="7" style="274" bestFit="1" customWidth="1"/>
    <col min="7962" max="7962" width="4.28515625" style="274" bestFit="1" customWidth="1"/>
    <col min="7963" max="7963" width="12.5703125" style="274" bestFit="1" customWidth="1"/>
    <col min="7964" max="7964" width="14" style="274" bestFit="1" customWidth="1"/>
    <col min="7965" max="7965" width="9.85546875" style="274" bestFit="1" customWidth="1"/>
    <col min="7966" max="8192" width="50.7109375" style="274"/>
    <col min="8193" max="8193" width="34.7109375" style="274" bestFit="1" customWidth="1"/>
    <col min="8194" max="8194" width="7.42578125" style="274" bestFit="1" customWidth="1"/>
    <col min="8195" max="8195" width="12.85546875" style="274" bestFit="1" customWidth="1"/>
    <col min="8196" max="8196" width="18.140625" style="274" bestFit="1" customWidth="1"/>
    <col min="8197" max="8197" width="15.140625" style="274" bestFit="1" customWidth="1"/>
    <col min="8198" max="8198" width="10.42578125" style="274" bestFit="1" customWidth="1"/>
    <col min="8199" max="8199" width="12" style="274" customWidth="1"/>
    <col min="8200" max="8200" width="11.42578125" style="274" customWidth="1"/>
    <col min="8201" max="8201" width="11.7109375" style="274" customWidth="1"/>
    <col min="8202" max="8202" width="11.85546875" style="274" customWidth="1"/>
    <col min="8203" max="8203" width="14.7109375" style="274" customWidth="1"/>
    <col min="8204" max="8204" width="12" style="274" bestFit="1" customWidth="1"/>
    <col min="8205" max="8205" width="6" style="274" customWidth="1"/>
    <col min="8206" max="8206" width="9.5703125" style="274" customWidth="1"/>
    <col min="8207" max="8207" width="8.7109375" style="274" bestFit="1" customWidth="1"/>
    <col min="8208" max="8208" width="13.85546875" style="274" bestFit="1" customWidth="1"/>
    <col min="8209" max="8209" width="8.140625" style="274" customWidth="1"/>
    <col min="8210" max="8210" width="13.140625" style="274" customWidth="1"/>
    <col min="8211" max="8211" width="12.7109375" style="274" customWidth="1"/>
    <col min="8212" max="8212" width="6.7109375" style="274" bestFit="1" customWidth="1"/>
    <col min="8213" max="8213" width="10.42578125" style="274" bestFit="1" customWidth="1"/>
    <col min="8214" max="8214" width="12.42578125" style="274" customWidth="1"/>
    <col min="8215" max="8215" width="14" style="274" bestFit="1" customWidth="1"/>
    <col min="8216" max="8216" width="14.7109375" style="274" bestFit="1" customWidth="1"/>
    <col min="8217" max="8217" width="7" style="274" bestFit="1" customWidth="1"/>
    <col min="8218" max="8218" width="4.28515625" style="274" bestFit="1" customWidth="1"/>
    <col min="8219" max="8219" width="12.5703125" style="274" bestFit="1" customWidth="1"/>
    <col min="8220" max="8220" width="14" style="274" bestFit="1" customWidth="1"/>
    <col min="8221" max="8221" width="9.85546875" style="274" bestFit="1" customWidth="1"/>
    <col min="8222" max="8448" width="50.7109375" style="274"/>
    <col min="8449" max="8449" width="34.7109375" style="274" bestFit="1" customWidth="1"/>
    <col min="8450" max="8450" width="7.42578125" style="274" bestFit="1" customWidth="1"/>
    <col min="8451" max="8451" width="12.85546875" style="274" bestFit="1" customWidth="1"/>
    <col min="8452" max="8452" width="18.140625" style="274" bestFit="1" customWidth="1"/>
    <col min="8453" max="8453" width="15.140625" style="274" bestFit="1" customWidth="1"/>
    <col min="8454" max="8454" width="10.42578125" style="274" bestFit="1" customWidth="1"/>
    <col min="8455" max="8455" width="12" style="274" customWidth="1"/>
    <col min="8456" max="8456" width="11.42578125" style="274" customWidth="1"/>
    <col min="8457" max="8457" width="11.7109375" style="274" customWidth="1"/>
    <col min="8458" max="8458" width="11.85546875" style="274" customWidth="1"/>
    <col min="8459" max="8459" width="14.7109375" style="274" customWidth="1"/>
    <col min="8460" max="8460" width="12" style="274" bestFit="1" customWidth="1"/>
    <col min="8461" max="8461" width="6" style="274" customWidth="1"/>
    <col min="8462" max="8462" width="9.5703125" style="274" customWidth="1"/>
    <col min="8463" max="8463" width="8.7109375" style="274" bestFit="1" customWidth="1"/>
    <col min="8464" max="8464" width="13.85546875" style="274" bestFit="1" customWidth="1"/>
    <col min="8465" max="8465" width="8.140625" style="274" customWidth="1"/>
    <col min="8466" max="8466" width="13.140625" style="274" customWidth="1"/>
    <col min="8467" max="8467" width="12.7109375" style="274" customWidth="1"/>
    <col min="8468" max="8468" width="6.7109375" style="274" bestFit="1" customWidth="1"/>
    <col min="8469" max="8469" width="10.42578125" style="274" bestFit="1" customWidth="1"/>
    <col min="8470" max="8470" width="12.42578125" style="274" customWidth="1"/>
    <col min="8471" max="8471" width="14" style="274" bestFit="1" customWidth="1"/>
    <col min="8472" max="8472" width="14.7109375" style="274" bestFit="1" customWidth="1"/>
    <col min="8473" max="8473" width="7" style="274" bestFit="1" customWidth="1"/>
    <col min="8474" max="8474" width="4.28515625" style="274" bestFit="1" customWidth="1"/>
    <col min="8475" max="8475" width="12.5703125" style="274" bestFit="1" customWidth="1"/>
    <col min="8476" max="8476" width="14" style="274" bestFit="1" customWidth="1"/>
    <col min="8477" max="8477" width="9.85546875" style="274" bestFit="1" customWidth="1"/>
    <col min="8478" max="8704" width="50.7109375" style="274"/>
    <col min="8705" max="8705" width="34.7109375" style="274" bestFit="1" customWidth="1"/>
    <col min="8706" max="8706" width="7.42578125" style="274" bestFit="1" customWidth="1"/>
    <col min="8707" max="8707" width="12.85546875" style="274" bestFit="1" customWidth="1"/>
    <col min="8708" max="8708" width="18.140625" style="274" bestFit="1" customWidth="1"/>
    <col min="8709" max="8709" width="15.140625" style="274" bestFit="1" customWidth="1"/>
    <col min="8710" max="8710" width="10.42578125" style="274" bestFit="1" customWidth="1"/>
    <col min="8711" max="8711" width="12" style="274" customWidth="1"/>
    <col min="8712" max="8712" width="11.42578125" style="274" customWidth="1"/>
    <col min="8713" max="8713" width="11.7109375" style="274" customWidth="1"/>
    <col min="8714" max="8714" width="11.85546875" style="274" customWidth="1"/>
    <col min="8715" max="8715" width="14.7109375" style="274" customWidth="1"/>
    <col min="8716" max="8716" width="12" style="274" bestFit="1" customWidth="1"/>
    <col min="8717" max="8717" width="6" style="274" customWidth="1"/>
    <col min="8718" max="8718" width="9.5703125" style="274" customWidth="1"/>
    <col min="8719" max="8719" width="8.7109375" style="274" bestFit="1" customWidth="1"/>
    <col min="8720" max="8720" width="13.85546875" style="274" bestFit="1" customWidth="1"/>
    <col min="8721" max="8721" width="8.140625" style="274" customWidth="1"/>
    <col min="8722" max="8722" width="13.140625" style="274" customWidth="1"/>
    <col min="8723" max="8723" width="12.7109375" style="274" customWidth="1"/>
    <col min="8724" max="8724" width="6.7109375" style="274" bestFit="1" customWidth="1"/>
    <col min="8725" max="8725" width="10.42578125" style="274" bestFit="1" customWidth="1"/>
    <col min="8726" max="8726" width="12.42578125" style="274" customWidth="1"/>
    <col min="8727" max="8727" width="14" style="274" bestFit="1" customWidth="1"/>
    <col min="8728" max="8728" width="14.7109375" style="274" bestFit="1" customWidth="1"/>
    <col min="8729" max="8729" width="7" style="274" bestFit="1" customWidth="1"/>
    <col min="8730" max="8730" width="4.28515625" style="274" bestFit="1" customWidth="1"/>
    <col min="8731" max="8731" width="12.5703125" style="274" bestFit="1" customWidth="1"/>
    <col min="8732" max="8732" width="14" style="274" bestFit="1" customWidth="1"/>
    <col min="8733" max="8733" width="9.85546875" style="274" bestFit="1" customWidth="1"/>
    <col min="8734" max="8960" width="50.7109375" style="274"/>
    <col min="8961" max="8961" width="34.7109375" style="274" bestFit="1" customWidth="1"/>
    <col min="8962" max="8962" width="7.42578125" style="274" bestFit="1" customWidth="1"/>
    <col min="8963" max="8963" width="12.85546875" style="274" bestFit="1" customWidth="1"/>
    <col min="8964" max="8964" width="18.140625" style="274" bestFit="1" customWidth="1"/>
    <col min="8965" max="8965" width="15.140625" style="274" bestFit="1" customWidth="1"/>
    <col min="8966" max="8966" width="10.42578125" style="274" bestFit="1" customWidth="1"/>
    <col min="8967" max="8967" width="12" style="274" customWidth="1"/>
    <col min="8968" max="8968" width="11.42578125" style="274" customWidth="1"/>
    <col min="8969" max="8969" width="11.7109375" style="274" customWidth="1"/>
    <col min="8970" max="8970" width="11.85546875" style="274" customWidth="1"/>
    <col min="8971" max="8971" width="14.7109375" style="274" customWidth="1"/>
    <col min="8972" max="8972" width="12" style="274" bestFit="1" customWidth="1"/>
    <col min="8973" max="8973" width="6" style="274" customWidth="1"/>
    <col min="8974" max="8974" width="9.5703125" style="274" customWidth="1"/>
    <col min="8975" max="8975" width="8.7109375" style="274" bestFit="1" customWidth="1"/>
    <col min="8976" max="8976" width="13.85546875" style="274" bestFit="1" customWidth="1"/>
    <col min="8977" max="8977" width="8.140625" style="274" customWidth="1"/>
    <col min="8978" max="8978" width="13.140625" style="274" customWidth="1"/>
    <col min="8979" max="8979" width="12.7109375" style="274" customWidth="1"/>
    <col min="8980" max="8980" width="6.7109375" style="274" bestFit="1" customWidth="1"/>
    <col min="8981" max="8981" width="10.42578125" style="274" bestFit="1" customWidth="1"/>
    <col min="8982" max="8982" width="12.42578125" style="274" customWidth="1"/>
    <col min="8983" max="8983" width="14" style="274" bestFit="1" customWidth="1"/>
    <col min="8984" max="8984" width="14.7109375" style="274" bestFit="1" customWidth="1"/>
    <col min="8985" max="8985" width="7" style="274" bestFit="1" customWidth="1"/>
    <col min="8986" max="8986" width="4.28515625" style="274" bestFit="1" customWidth="1"/>
    <col min="8987" max="8987" width="12.5703125" style="274" bestFit="1" customWidth="1"/>
    <col min="8988" max="8988" width="14" style="274" bestFit="1" customWidth="1"/>
    <col min="8989" max="8989" width="9.85546875" style="274" bestFit="1" customWidth="1"/>
    <col min="8990" max="9216" width="50.7109375" style="274"/>
    <col min="9217" max="9217" width="34.7109375" style="274" bestFit="1" customWidth="1"/>
    <col min="9218" max="9218" width="7.42578125" style="274" bestFit="1" customWidth="1"/>
    <col min="9219" max="9219" width="12.85546875" style="274" bestFit="1" customWidth="1"/>
    <col min="9220" max="9220" width="18.140625" style="274" bestFit="1" customWidth="1"/>
    <col min="9221" max="9221" width="15.140625" style="274" bestFit="1" customWidth="1"/>
    <col min="9222" max="9222" width="10.42578125" style="274" bestFit="1" customWidth="1"/>
    <col min="9223" max="9223" width="12" style="274" customWidth="1"/>
    <col min="9224" max="9224" width="11.42578125" style="274" customWidth="1"/>
    <col min="9225" max="9225" width="11.7109375" style="274" customWidth="1"/>
    <col min="9226" max="9226" width="11.85546875" style="274" customWidth="1"/>
    <col min="9227" max="9227" width="14.7109375" style="274" customWidth="1"/>
    <col min="9228" max="9228" width="12" style="274" bestFit="1" customWidth="1"/>
    <col min="9229" max="9229" width="6" style="274" customWidth="1"/>
    <col min="9230" max="9230" width="9.5703125" style="274" customWidth="1"/>
    <col min="9231" max="9231" width="8.7109375" style="274" bestFit="1" customWidth="1"/>
    <col min="9232" max="9232" width="13.85546875" style="274" bestFit="1" customWidth="1"/>
    <col min="9233" max="9233" width="8.140625" style="274" customWidth="1"/>
    <col min="9234" max="9234" width="13.140625" style="274" customWidth="1"/>
    <col min="9235" max="9235" width="12.7109375" style="274" customWidth="1"/>
    <col min="9236" max="9236" width="6.7109375" style="274" bestFit="1" customWidth="1"/>
    <col min="9237" max="9237" width="10.42578125" style="274" bestFit="1" customWidth="1"/>
    <col min="9238" max="9238" width="12.42578125" style="274" customWidth="1"/>
    <col min="9239" max="9239" width="14" style="274" bestFit="1" customWidth="1"/>
    <col min="9240" max="9240" width="14.7109375" style="274" bestFit="1" customWidth="1"/>
    <col min="9241" max="9241" width="7" style="274" bestFit="1" customWidth="1"/>
    <col min="9242" max="9242" width="4.28515625" style="274" bestFit="1" customWidth="1"/>
    <col min="9243" max="9243" width="12.5703125" style="274" bestFit="1" customWidth="1"/>
    <col min="9244" max="9244" width="14" style="274" bestFit="1" customWidth="1"/>
    <col min="9245" max="9245" width="9.85546875" style="274" bestFit="1" customWidth="1"/>
    <col min="9246" max="9472" width="50.7109375" style="274"/>
    <col min="9473" max="9473" width="34.7109375" style="274" bestFit="1" customWidth="1"/>
    <col min="9474" max="9474" width="7.42578125" style="274" bestFit="1" customWidth="1"/>
    <col min="9475" max="9475" width="12.85546875" style="274" bestFit="1" customWidth="1"/>
    <col min="9476" max="9476" width="18.140625" style="274" bestFit="1" customWidth="1"/>
    <col min="9477" max="9477" width="15.140625" style="274" bestFit="1" customWidth="1"/>
    <col min="9478" max="9478" width="10.42578125" style="274" bestFit="1" customWidth="1"/>
    <col min="9479" max="9479" width="12" style="274" customWidth="1"/>
    <col min="9480" max="9480" width="11.42578125" style="274" customWidth="1"/>
    <col min="9481" max="9481" width="11.7109375" style="274" customWidth="1"/>
    <col min="9482" max="9482" width="11.85546875" style="274" customWidth="1"/>
    <col min="9483" max="9483" width="14.7109375" style="274" customWidth="1"/>
    <col min="9484" max="9484" width="12" style="274" bestFit="1" customWidth="1"/>
    <col min="9485" max="9485" width="6" style="274" customWidth="1"/>
    <col min="9486" max="9486" width="9.5703125" style="274" customWidth="1"/>
    <col min="9487" max="9487" width="8.7109375" style="274" bestFit="1" customWidth="1"/>
    <col min="9488" max="9488" width="13.85546875" style="274" bestFit="1" customWidth="1"/>
    <col min="9489" max="9489" width="8.140625" style="274" customWidth="1"/>
    <col min="9490" max="9490" width="13.140625" style="274" customWidth="1"/>
    <col min="9491" max="9491" width="12.7109375" style="274" customWidth="1"/>
    <col min="9492" max="9492" width="6.7109375" style="274" bestFit="1" customWidth="1"/>
    <col min="9493" max="9493" width="10.42578125" style="274" bestFit="1" customWidth="1"/>
    <col min="9494" max="9494" width="12.42578125" style="274" customWidth="1"/>
    <col min="9495" max="9495" width="14" style="274" bestFit="1" customWidth="1"/>
    <col min="9496" max="9496" width="14.7109375" style="274" bestFit="1" customWidth="1"/>
    <col min="9497" max="9497" width="7" style="274" bestFit="1" customWidth="1"/>
    <col min="9498" max="9498" width="4.28515625" style="274" bestFit="1" customWidth="1"/>
    <col min="9499" max="9499" width="12.5703125" style="274" bestFit="1" customWidth="1"/>
    <col min="9500" max="9500" width="14" style="274" bestFit="1" customWidth="1"/>
    <col min="9501" max="9501" width="9.85546875" style="274" bestFit="1" customWidth="1"/>
    <col min="9502" max="9728" width="50.7109375" style="274"/>
    <col min="9729" max="9729" width="34.7109375" style="274" bestFit="1" customWidth="1"/>
    <col min="9730" max="9730" width="7.42578125" style="274" bestFit="1" customWidth="1"/>
    <col min="9731" max="9731" width="12.85546875" style="274" bestFit="1" customWidth="1"/>
    <col min="9732" max="9732" width="18.140625" style="274" bestFit="1" customWidth="1"/>
    <col min="9733" max="9733" width="15.140625" style="274" bestFit="1" customWidth="1"/>
    <col min="9734" max="9734" width="10.42578125" style="274" bestFit="1" customWidth="1"/>
    <col min="9735" max="9735" width="12" style="274" customWidth="1"/>
    <col min="9736" max="9736" width="11.42578125" style="274" customWidth="1"/>
    <col min="9737" max="9737" width="11.7109375" style="274" customWidth="1"/>
    <col min="9738" max="9738" width="11.85546875" style="274" customWidth="1"/>
    <col min="9739" max="9739" width="14.7109375" style="274" customWidth="1"/>
    <col min="9740" max="9740" width="12" style="274" bestFit="1" customWidth="1"/>
    <col min="9741" max="9741" width="6" style="274" customWidth="1"/>
    <col min="9742" max="9742" width="9.5703125" style="274" customWidth="1"/>
    <col min="9743" max="9743" width="8.7109375" style="274" bestFit="1" customWidth="1"/>
    <col min="9744" max="9744" width="13.85546875" style="274" bestFit="1" customWidth="1"/>
    <col min="9745" max="9745" width="8.140625" style="274" customWidth="1"/>
    <col min="9746" max="9746" width="13.140625" style="274" customWidth="1"/>
    <col min="9747" max="9747" width="12.7109375" style="274" customWidth="1"/>
    <col min="9748" max="9748" width="6.7109375" style="274" bestFit="1" customWidth="1"/>
    <col min="9749" max="9749" width="10.42578125" style="274" bestFit="1" customWidth="1"/>
    <col min="9750" max="9750" width="12.42578125" style="274" customWidth="1"/>
    <col min="9751" max="9751" width="14" style="274" bestFit="1" customWidth="1"/>
    <col min="9752" max="9752" width="14.7109375" style="274" bestFit="1" customWidth="1"/>
    <col min="9753" max="9753" width="7" style="274" bestFit="1" customWidth="1"/>
    <col min="9754" max="9754" width="4.28515625" style="274" bestFit="1" customWidth="1"/>
    <col min="9755" max="9755" width="12.5703125" style="274" bestFit="1" customWidth="1"/>
    <col min="9756" max="9756" width="14" style="274" bestFit="1" customWidth="1"/>
    <col min="9757" max="9757" width="9.85546875" style="274" bestFit="1" customWidth="1"/>
    <col min="9758" max="9984" width="50.7109375" style="274"/>
    <col min="9985" max="9985" width="34.7109375" style="274" bestFit="1" customWidth="1"/>
    <col min="9986" max="9986" width="7.42578125" style="274" bestFit="1" customWidth="1"/>
    <col min="9987" max="9987" width="12.85546875" style="274" bestFit="1" customWidth="1"/>
    <col min="9988" max="9988" width="18.140625" style="274" bestFit="1" customWidth="1"/>
    <col min="9989" max="9989" width="15.140625" style="274" bestFit="1" customWidth="1"/>
    <col min="9990" max="9990" width="10.42578125" style="274" bestFit="1" customWidth="1"/>
    <col min="9991" max="9991" width="12" style="274" customWidth="1"/>
    <col min="9992" max="9992" width="11.42578125" style="274" customWidth="1"/>
    <col min="9993" max="9993" width="11.7109375" style="274" customWidth="1"/>
    <col min="9994" max="9994" width="11.85546875" style="274" customWidth="1"/>
    <col min="9995" max="9995" width="14.7109375" style="274" customWidth="1"/>
    <col min="9996" max="9996" width="12" style="274" bestFit="1" customWidth="1"/>
    <col min="9997" max="9997" width="6" style="274" customWidth="1"/>
    <col min="9998" max="9998" width="9.5703125" style="274" customWidth="1"/>
    <col min="9999" max="9999" width="8.7109375" style="274" bestFit="1" customWidth="1"/>
    <col min="10000" max="10000" width="13.85546875" style="274" bestFit="1" customWidth="1"/>
    <col min="10001" max="10001" width="8.140625" style="274" customWidth="1"/>
    <col min="10002" max="10002" width="13.140625" style="274" customWidth="1"/>
    <col min="10003" max="10003" width="12.7109375" style="274" customWidth="1"/>
    <col min="10004" max="10004" width="6.7109375" style="274" bestFit="1" customWidth="1"/>
    <col min="10005" max="10005" width="10.42578125" style="274" bestFit="1" customWidth="1"/>
    <col min="10006" max="10006" width="12.42578125" style="274" customWidth="1"/>
    <col min="10007" max="10007" width="14" style="274" bestFit="1" customWidth="1"/>
    <col min="10008" max="10008" width="14.7109375" style="274" bestFit="1" customWidth="1"/>
    <col min="10009" max="10009" width="7" style="274" bestFit="1" customWidth="1"/>
    <col min="10010" max="10010" width="4.28515625" style="274" bestFit="1" customWidth="1"/>
    <col min="10011" max="10011" width="12.5703125" style="274" bestFit="1" customWidth="1"/>
    <col min="10012" max="10012" width="14" style="274" bestFit="1" customWidth="1"/>
    <col min="10013" max="10013" width="9.85546875" style="274" bestFit="1" customWidth="1"/>
    <col min="10014" max="10240" width="50.7109375" style="274"/>
    <col min="10241" max="10241" width="34.7109375" style="274" bestFit="1" customWidth="1"/>
    <col min="10242" max="10242" width="7.42578125" style="274" bestFit="1" customWidth="1"/>
    <col min="10243" max="10243" width="12.85546875" style="274" bestFit="1" customWidth="1"/>
    <col min="10244" max="10244" width="18.140625" style="274" bestFit="1" customWidth="1"/>
    <col min="10245" max="10245" width="15.140625" style="274" bestFit="1" customWidth="1"/>
    <col min="10246" max="10246" width="10.42578125" style="274" bestFit="1" customWidth="1"/>
    <col min="10247" max="10247" width="12" style="274" customWidth="1"/>
    <col min="10248" max="10248" width="11.42578125" style="274" customWidth="1"/>
    <col min="10249" max="10249" width="11.7109375" style="274" customWidth="1"/>
    <col min="10250" max="10250" width="11.85546875" style="274" customWidth="1"/>
    <col min="10251" max="10251" width="14.7109375" style="274" customWidth="1"/>
    <col min="10252" max="10252" width="12" style="274" bestFit="1" customWidth="1"/>
    <col min="10253" max="10253" width="6" style="274" customWidth="1"/>
    <col min="10254" max="10254" width="9.5703125" style="274" customWidth="1"/>
    <col min="10255" max="10255" width="8.7109375" style="274" bestFit="1" customWidth="1"/>
    <col min="10256" max="10256" width="13.85546875" style="274" bestFit="1" customWidth="1"/>
    <col min="10257" max="10257" width="8.140625" style="274" customWidth="1"/>
    <col min="10258" max="10258" width="13.140625" style="274" customWidth="1"/>
    <col min="10259" max="10259" width="12.7109375" style="274" customWidth="1"/>
    <col min="10260" max="10260" width="6.7109375" style="274" bestFit="1" customWidth="1"/>
    <col min="10261" max="10261" width="10.42578125" style="274" bestFit="1" customWidth="1"/>
    <col min="10262" max="10262" width="12.42578125" style="274" customWidth="1"/>
    <col min="10263" max="10263" width="14" style="274" bestFit="1" customWidth="1"/>
    <col min="10264" max="10264" width="14.7109375" style="274" bestFit="1" customWidth="1"/>
    <col min="10265" max="10265" width="7" style="274" bestFit="1" customWidth="1"/>
    <col min="10266" max="10266" width="4.28515625" style="274" bestFit="1" customWidth="1"/>
    <col min="10267" max="10267" width="12.5703125" style="274" bestFit="1" customWidth="1"/>
    <col min="10268" max="10268" width="14" style="274" bestFit="1" customWidth="1"/>
    <col min="10269" max="10269" width="9.85546875" style="274" bestFit="1" customWidth="1"/>
    <col min="10270" max="10496" width="50.7109375" style="274"/>
    <col min="10497" max="10497" width="34.7109375" style="274" bestFit="1" customWidth="1"/>
    <col min="10498" max="10498" width="7.42578125" style="274" bestFit="1" customWidth="1"/>
    <col min="10499" max="10499" width="12.85546875" style="274" bestFit="1" customWidth="1"/>
    <col min="10500" max="10500" width="18.140625" style="274" bestFit="1" customWidth="1"/>
    <col min="10501" max="10501" width="15.140625" style="274" bestFit="1" customWidth="1"/>
    <col min="10502" max="10502" width="10.42578125" style="274" bestFit="1" customWidth="1"/>
    <col min="10503" max="10503" width="12" style="274" customWidth="1"/>
    <col min="10504" max="10504" width="11.42578125" style="274" customWidth="1"/>
    <col min="10505" max="10505" width="11.7109375" style="274" customWidth="1"/>
    <col min="10506" max="10506" width="11.85546875" style="274" customWidth="1"/>
    <col min="10507" max="10507" width="14.7109375" style="274" customWidth="1"/>
    <col min="10508" max="10508" width="12" style="274" bestFit="1" customWidth="1"/>
    <col min="10509" max="10509" width="6" style="274" customWidth="1"/>
    <col min="10510" max="10510" width="9.5703125" style="274" customWidth="1"/>
    <col min="10511" max="10511" width="8.7109375" style="274" bestFit="1" customWidth="1"/>
    <col min="10512" max="10512" width="13.85546875" style="274" bestFit="1" customWidth="1"/>
    <col min="10513" max="10513" width="8.140625" style="274" customWidth="1"/>
    <col min="10514" max="10514" width="13.140625" style="274" customWidth="1"/>
    <col min="10515" max="10515" width="12.7109375" style="274" customWidth="1"/>
    <col min="10516" max="10516" width="6.7109375" style="274" bestFit="1" customWidth="1"/>
    <col min="10517" max="10517" width="10.42578125" style="274" bestFit="1" customWidth="1"/>
    <col min="10518" max="10518" width="12.42578125" style="274" customWidth="1"/>
    <col min="10519" max="10519" width="14" style="274" bestFit="1" customWidth="1"/>
    <col min="10520" max="10520" width="14.7109375" style="274" bestFit="1" customWidth="1"/>
    <col min="10521" max="10521" width="7" style="274" bestFit="1" customWidth="1"/>
    <col min="10522" max="10522" width="4.28515625" style="274" bestFit="1" customWidth="1"/>
    <col min="10523" max="10523" width="12.5703125" style="274" bestFit="1" customWidth="1"/>
    <col min="10524" max="10524" width="14" style="274" bestFit="1" customWidth="1"/>
    <col min="10525" max="10525" width="9.85546875" style="274" bestFit="1" customWidth="1"/>
    <col min="10526" max="10752" width="50.7109375" style="274"/>
    <col min="10753" max="10753" width="34.7109375" style="274" bestFit="1" customWidth="1"/>
    <col min="10754" max="10754" width="7.42578125" style="274" bestFit="1" customWidth="1"/>
    <col min="10755" max="10755" width="12.85546875" style="274" bestFit="1" customWidth="1"/>
    <col min="10756" max="10756" width="18.140625" style="274" bestFit="1" customWidth="1"/>
    <col min="10757" max="10757" width="15.140625" style="274" bestFit="1" customWidth="1"/>
    <col min="10758" max="10758" width="10.42578125" style="274" bestFit="1" customWidth="1"/>
    <col min="10759" max="10759" width="12" style="274" customWidth="1"/>
    <col min="10760" max="10760" width="11.42578125" style="274" customWidth="1"/>
    <col min="10761" max="10761" width="11.7109375" style="274" customWidth="1"/>
    <col min="10762" max="10762" width="11.85546875" style="274" customWidth="1"/>
    <col min="10763" max="10763" width="14.7109375" style="274" customWidth="1"/>
    <col min="10764" max="10764" width="12" style="274" bestFit="1" customWidth="1"/>
    <col min="10765" max="10765" width="6" style="274" customWidth="1"/>
    <col min="10766" max="10766" width="9.5703125" style="274" customWidth="1"/>
    <col min="10767" max="10767" width="8.7109375" style="274" bestFit="1" customWidth="1"/>
    <col min="10768" max="10768" width="13.85546875" style="274" bestFit="1" customWidth="1"/>
    <col min="10769" max="10769" width="8.140625" style="274" customWidth="1"/>
    <col min="10770" max="10770" width="13.140625" style="274" customWidth="1"/>
    <col min="10771" max="10771" width="12.7109375" style="274" customWidth="1"/>
    <col min="10772" max="10772" width="6.7109375" style="274" bestFit="1" customWidth="1"/>
    <col min="10773" max="10773" width="10.42578125" style="274" bestFit="1" customWidth="1"/>
    <col min="10774" max="10774" width="12.42578125" style="274" customWidth="1"/>
    <col min="10775" max="10775" width="14" style="274" bestFit="1" customWidth="1"/>
    <col min="10776" max="10776" width="14.7109375" style="274" bestFit="1" customWidth="1"/>
    <col min="10777" max="10777" width="7" style="274" bestFit="1" customWidth="1"/>
    <col min="10778" max="10778" width="4.28515625" style="274" bestFit="1" customWidth="1"/>
    <col min="10779" max="10779" width="12.5703125" style="274" bestFit="1" customWidth="1"/>
    <col min="10780" max="10780" width="14" style="274" bestFit="1" customWidth="1"/>
    <col min="10781" max="10781" width="9.85546875" style="274" bestFit="1" customWidth="1"/>
    <col min="10782" max="11008" width="50.7109375" style="274"/>
    <col min="11009" max="11009" width="34.7109375" style="274" bestFit="1" customWidth="1"/>
    <col min="11010" max="11010" width="7.42578125" style="274" bestFit="1" customWidth="1"/>
    <col min="11011" max="11011" width="12.85546875" style="274" bestFit="1" customWidth="1"/>
    <col min="11012" max="11012" width="18.140625" style="274" bestFit="1" customWidth="1"/>
    <col min="11013" max="11013" width="15.140625" style="274" bestFit="1" customWidth="1"/>
    <col min="11014" max="11014" width="10.42578125" style="274" bestFit="1" customWidth="1"/>
    <col min="11015" max="11015" width="12" style="274" customWidth="1"/>
    <col min="11016" max="11016" width="11.42578125" style="274" customWidth="1"/>
    <col min="11017" max="11017" width="11.7109375" style="274" customWidth="1"/>
    <col min="11018" max="11018" width="11.85546875" style="274" customWidth="1"/>
    <col min="11019" max="11019" width="14.7109375" style="274" customWidth="1"/>
    <col min="11020" max="11020" width="12" style="274" bestFit="1" customWidth="1"/>
    <col min="11021" max="11021" width="6" style="274" customWidth="1"/>
    <col min="11022" max="11022" width="9.5703125" style="274" customWidth="1"/>
    <col min="11023" max="11023" width="8.7109375" style="274" bestFit="1" customWidth="1"/>
    <col min="11024" max="11024" width="13.85546875" style="274" bestFit="1" customWidth="1"/>
    <col min="11025" max="11025" width="8.140625" style="274" customWidth="1"/>
    <col min="11026" max="11026" width="13.140625" style="274" customWidth="1"/>
    <col min="11027" max="11027" width="12.7109375" style="274" customWidth="1"/>
    <col min="11028" max="11028" width="6.7109375" style="274" bestFit="1" customWidth="1"/>
    <col min="11029" max="11029" width="10.42578125" style="274" bestFit="1" customWidth="1"/>
    <col min="11030" max="11030" width="12.42578125" style="274" customWidth="1"/>
    <col min="11031" max="11031" width="14" style="274" bestFit="1" customWidth="1"/>
    <col min="11032" max="11032" width="14.7109375" style="274" bestFit="1" customWidth="1"/>
    <col min="11033" max="11033" width="7" style="274" bestFit="1" customWidth="1"/>
    <col min="11034" max="11034" width="4.28515625" style="274" bestFit="1" customWidth="1"/>
    <col min="11035" max="11035" width="12.5703125" style="274" bestFit="1" customWidth="1"/>
    <col min="11036" max="11036" width="14" style="274" bestFit="1" customWidth="1"/>
    <col min="11037" max="11037" width="9.85546875" style="274" bestFit="1" customWidth="1"/>
    <col min="11038" max="11264" width="50.7109375" style="274"/>
    <col min="11265" max="11265" width="34.7109375" style="274" bestFit="1" customWidth="1"/>
    <col min="11266" max="11266" width="7.42578125" style="274" bestFit="1" customWidth="1"/>
    <col min="11267" max="11267" width="12.85546875" style="274" bestFit="1" customWidth="1"/>
    <col min="11268" max="11268" width="18.140625" style="274" bestFit="1" customWidth="1"/>
    <col min="11269" max="11269" width="15.140625" style="274" bestFit="1" customWidth="1"/>
    <col min="11270" max="11270" width="10.42578125" style="274" bestFit="1" customWidth="1"/>
    <col min="11271" max="11271" width="12" style="274" customWidth="1"/>
    <col min="11272" max="11272" width="11.42578125" style="274" customWidth="1"/>
    <col min="11273" max="11273" width="11.7109375" style="274" customWidth="1"/>
    <col min="11274" max="11274" width="11.85546875" style="274" customWidth="1"/>
    <col min="11275" max="11275" width="14.7109375" style="274" customWidth="1"/>
    <col min="11276" max="11276" width="12" style="274" bestFit="1" customWidth="1"/>
    <col min="11277" max="11277" width="6" style="274" customWidth="1"/>
    <col min="11278" max="11278" width="9.5703125" style="274" customWidth="1"/>
    <col min="11279" max="11279" width="8.7109375" style="274" bestFit="1" customWidth="1"/>
    <col min="11280" max="11280" width="13.85546875" style="274" bestFit="1" customWidth="1"/>
    <col min="11281" max="11281" width="8.140625" style="274" customWidth="1"/>
    <col min="11282" max="11282" width="13.140625" style="274" customWidth="1"/>
    <col min="11283" max="11283" width="12.7109375" style="274" customWidth="1"/>
    <col min="11284" max="11284" width="6.7109375" style="274" bestFit="1" customWidth="1"/>
    <col min="11285" max="11285" width="10.42578125" style="274" bestFit="1" customWidth="1"/>
    <col min="11286" max="11286" width="12.42578125" style="274" customWidth="1"/>
    <col min="11287" max="11287" width="14" style="274" bestFit="1" customWidth="1"/>
    <col min="11288" max="11288" width="14.7109375" style="274" bestFit="1" customWidth="1"/>
    <col min="11289" max="11289" width="7" style="274" bestFit="1" customWidth="1"/>
    <col min="11290" max="11290" width="4.28515625" style="274" bestFit="1" customWidth="1"/>
    <col min="11291" max="11291" width="12.5703125" style="274" bestFit="1" customWidth="1"/>
    <col min="11292" max="11292" width="14" style="274" bestFit="1" customWidth="1"/>
    <col min="11293" max="11293" width="9.85546875" style="274" bestFit="1" customWidth="1"/>
    <col min="11294" max="11520" width="50.7109375" style="274"/>
    <col min="11521" max="11521" width="34.7109375" style="274" bestFit="1" customWidth="1"/>
    <col min="11522" max="11522" width="7.42578125" style="274" bestFit="1" customWidth="1"/>
    <col min="11523" max="11523" width="12.85546875" style="274" bestFit="1" customWidth="1"/>
    <col min="11524" max="11524" width="18.140625" style="274" bestFit="1" customWidth="1"/>
    <col min="11525" max="11525" width="15.140625" style="274" bestFit="1" customWidth="1"/>
    <col min="11526" max="11526" width="10.42578125" style="274" bestFit="1" customWidth="1"/>
    <col min="11527" max="11527" width="12" style="274" customWidth="1"/>
    <col min="11528" max="11528" width="11.42578125" style="274" customWidth="1"/>
    <col min="11529" max="11529" width="11.7109375" style="274" customWidth="1"/>
    <col min="11530" max="11530" width="11.85546875" style="274" customWidth="1"/>
    <col min="11531" max="11531" width="14.7109375" style="274" customWidth="1"/>
    <col min="11532" max="11532" width="12" style="274" bestFit="1" customWidth="1"/>
    <col min="11533" max="11533" width="6" style="274" customWidth="1"/>
    <col min="11534" max="11534" width="9.5703125" style="274" customWidth="1"/>
    <col min="11535" max="11535" width="8.7109375" style="274" bestFit="1" customWidth="1"/>
    <col min="11536" max="11536" width="13.85546875" style="274" bestFit="1" customWidth="1"/>
    <col min="11537" max="11537" width="8.140625" style="274" customWidth="1"/>
    <col min="11538" max="11538" width="13.140625" style="274" customWidth="1"/>
    <col min="11539" max="11539" width="12.7109375" style="274" customWidth="1"/>
    <col min="11540" max="11540" width="6.7109375" style="274" bestFit="1" customWidth="1"/>
    <col min="11541" max="11541" width="10.42578125" style="274" bestFit="1" customWidth="1"/>
    <col min="11542" max="11542" width="12.42578125" style="274" customWidth="1"/>
    <col min="11543" max="11543" width="14" style="274" bestFit="1" customWidth="1"/>
    <col min="11544" max="11544" width="14.7109375" style="274" bestFit="1" customWidth="1"/>
    <col min="11545" max="11545" width="7" style="274" bestFit="1" customWidth="1"/>
    <col min="11546" max="11546" width="4.28515625" style="274" bestFit="1" customWidth="1"/>
    <col min="11547" max="11547" width="12.5703125" style="274" bestFit="1" customWidth="1"/>
    <col min="11548" max="11548" width="14" style="274" bestFit="1" customWidth="1"/>
    <col min="11549" max="11549" width="9.85546875" style="274" bestFit="1" customWidth="1"/>
    <col min="11550" max="11776" width="50.7109375" style="274"/>
    <col min="11777" max="11777" width="34.7109375" style="274" bestFit="1" customWidth="1"/>
    <col min="11778" max="11778" width="7.42578125" style="274" bestFit="1" customWidth="1"/>
    <col min="11779" max="11779" width="12.85546875" style="274" bestFit="1" customWidth="1"/>
    <col min="11780" max="11780" width="18.140625" style="274" bestFit="1" customWidth="1"/>
    <col min="11781" max="11781" width="15.140625" style="274" bestFit="1" customWidth="1"/>
    <col min="11782" max="11782" width="10.42578125" style="274" bestFit="1" customWidth="1"/>
    <col min="11783" max="11783" width="12" style="274" customWidth="1"/>
    <col min="11784" max="11784" width="11.42578125" style="274" customWidth="1"/>
    <col min="11785" max="11785" width="11.7109375" style="274" customWidth="1"/>
    <col min="11786" max="11786" width="11.85546875" style="274" customWidth="1"/>
    <col min="11787" max="11787" width="14.7109375" style="274" customWidth="1"/>
    <col min="11788" max="11788" width="12" style="274" bestFit="1" customWidth="1"/>
    <col min="11789" max="11789" width="6" style="274" customWidth="1"/>
    <col min="11790" max="11790" width="9.5703125" style="274" customWidth="1"/>
    <col min="11791" max="11791" width="8.7109375" style="274" bestFit="1" customWidth="1"/>
    <col min="11792" max="11792" width="13.85546875" style="274" bestFit="1" customWidth="1"/>
    <col min="11793" max="11793" width="8.140625" style="274" customWidth="1"/>
    <col min="11794" max="11794" width="13.140625" style="274" customWidth="1"/>
    <col min="11795" max="11795" width="12.7109375" style="274" customWidth="1"/>
    <col min="11796" max="11796" width="6.7109375" style="274" bestFit="1" customWidth="1"/>
    <col min="11797" max="11797" width="10.42578125" style="274" bestFit="1" customWidth="1"/>
    <col min="11798" max="11798" width="12.42578125" style="274" customWidth="1"/>
    <col min="11799" max="11799" width="14" style="274" bestFit="1" customWidth="1"/>
    <col min="11800" max="11800" width="14.7109375" style="274" bestFit="1" customWidth="1"/>
    <col min="11801" max="11801" width="7" style="274" bestFit="1" customWidth="1"/>
    <col min="11802" max="11802" width="4.28515625" style="274" bestFit="1" customWidth="1"/>
    <col min="11803" max="11803" width="12.5703125" style="274" bestFit="1" customWidth="1"/>
    <col min="11804" max="11804" width="14" style="274" bestFit="1" customWidth="1"/>
    <col min="11805" max="11805" width="9.85546875" style="274" bestFit="1" customWidth="1"/>
    <col min="11806" max="12032" width="50.7109375" style="274"/>
    <col min="12033" max="12033" width="34.7109375" style="274" bestFit="1" customWidth="1"/>
    <col min="12034" max="12034" width="7.42578125" style="274" bestFit="1" customWidth="1"/>
    <col min="12035" max="12035" width="12.85546875" style="274" bestFit="1" customWidth="1"/>
    <col min="12036" max="12036" width="18.140625" style="274" bestFit="1" customWidth="1"/>
    <col min="12037" max="12037" width="15.140625" style="274" bestFit="1" customWidth="1"/>
    <col min="12038" max="12038" width="10.42578125" style="274" bestFit="1" customWidth="1"/>
    <col min="12039" max="12039" width="12" style="274" customWidth="1"/>
    <col min="12040" max="12040" width="11.42578125" style="274" customWidth="1"/>
    <col min="12041" max="12041" width="11.7109375" style="274" customWidth="1"/>
    <col min="12042" max="12042" width="11.85546875" style="274" customWidth="1"/>
    <col min="12043" max="12043" width="14.7109375" style="274" customWidth="1"/>
    <col min="12044" max="12044" width="12" style="274" bestFit="1" customWidth="1"/>
    <col min="12045" max="12045" width="6" style="274" customWidth="1"/>
    <col min="12046" max="12046" width="9.5703125" style="274" customWidth="1"/>
    <col min="12047" max="12047" width="8.7109375" style="274" bestFit="1" customWidth="1"/>
    <col min="12048" max="12048" width="13.85546875" style="274" bestFit="1" customWidth="1"/>
    <col min="12049" max="12049" width="8.140625" style="274" customWidth="1"/>
    <col min="12050" max="12050" width="13.140625" style="274" customWidth="1"/>
    <col min="12051" max="12051" width="12.7109375" style="274" customWidth="1"/>
    <col min="12052" max="12052" width="6.7109375" style="274" bestFit="1" customWidth="1"/>
    <col min="12053" max="12053" width="10.42578125" style="274" bestFit="1" customWidth="1"/>
    <col min="12054" max="12054" width="12.42578125" style="274" customWidth="1"/>
    <col min="12055" max="12055" width="14" style="274" bestFit="1" customWidth="1"/>
    <col min="12056" max="12056" width="14.7109375" style="274" bestFit="1" customWidth="1"/>
    <col min="12057" max="12057" width="7" style="274" bestFit="1" customWidth="1"/>
    <col min="12058" max="12058" width="4.28515625" style="274" bestFit="1" customWidth="1"/>
    <col min="12059" max="12059" width="12.5703125" style="274" bestFit="1" customWidth="1"/>
    <col min="12060" max="12060" width="14" style="274" bestFit="1" customWidth="1"/>
    <col min="12061" max="12061" width="9.85546875" style="274" bestFit="1" customWidth="1"/>
    <col min="12062" max="12288" width="50.7109375" style="274"/>
    <col min="12289" max="12289" width="34.7109375" style="274" bestFit="1" customWidth="1"/>
    <col min="12290" max="12290" width="7.42578125" style="274" bestFit="1" customWidth="1"/>
    <col min="12291" max="12291" width="12.85546875" style="274" bestFit="1" customWidth="1"/>
    <col min="12292" max="12292" width="18.140625" style="274" bestFit="1" customWidth="1"/>
    <col min="12293" max="12293" width="15.140625" style="274" bestFit="1" customWidth="1"/>
    <col min="12294" max="12294" width="10.42578125" style="274" bestFit="1" customWidth="1"/>
    <col min="12295" max="12295" width="12" style="274" customWidth="1"/>
    <col min="12296" max="12296" width="11.42578125" style="274" customWidth="1"/>
    <col min="12297" max="12297" width="11.7109375" style="274" customWidth="1"/>
    <col min="12298" max="12298" width="11.85546875" style="274" customWidth="1"/>
    <col min="12299" max="12299" width="14.7109375" style="274" customWidth="1"/>
    <col min="12300" max="12300" width="12" style="274" bestFit="1" customWidth="1"/>
    <col min="12301" max="12301" width="6" style="274" customWidth="1"/>
    <col min="12302" max="12302" width="9.5703125" style="274" customWidth="1"/>
    <col min="12303" max="12303" width="8.7109375" style="274" bestFit="1" customWidth="1"/>
    <col min="12304" max="12304" width="13.85546875" style="274" bestFit="1" customWidth="1"/>
    <col min="12305" max="12305" width="8.140625" style="274" customWidth="1"/>
    <col min="12306" max="12306" width="13.140625" style="274" customWidth="1"/>
    <col min="12307" max="12307" width="12.7109375" style="274" customWidth="1"/>
    <col min="12308" max="12308" width="6.7109375" style="274" bestFit="1" customWidth="1"/>
    <col min="12309" max="12309" width="10.42578125" style="274" bestFit="1" customWidth="1"/>
    <col min="12310" max="12310" width="12.42578125" style="274" customWidth="1"/>
    <col min="12311" max="12311" width="14" style="274" bestFit="1" customWidth="1"/>
    <col min="12312" max="12312" width="14.7109375" style="274" bestFit="1" customWidth="1"/>
    <col min="12313" max="12313" width="7" style="274" bestFit="1" customWidth="1"/>
    <col min="12314" max="12314" width="4.28515625" style="274" bestFit="1" customWidth="1"/>
    <col min="12315" max="12315" width="12.5703125" style="274" bestFit="1" customWidth="1"/>
    <col min="12316" max="12316" width="14" style="274" bestFit="1" customWidth="1"/>
    <col min="12317" max="12317" width="9.85546875" style="274" bestFit="1" customWidth="1"/>
    <col min="12318" max="12544" width="50.7109375" style="274"/>
    <col min="12545" max="12545" width="34.7109375" style="274" bestFit="1" customWidth="1"/>
    <col min="12546" max="12546" width="7.42578125" style="274" bestFit="1" customWidth="1"/>
    <col min="12547" max="12547" width="12.85546875" style="274" bestFit="1" customWidth="1"/>
    <col min="12548" max="12548" width="18.140625" style="274" bestFit="1" customWidth="1"/>
    <col min="12549" max="12549" width="15.140625" style="274" bestFit="1" customWidth="1"/>
    <col min="12550" max="12550" width="10.42578125" style="274" bestFit="1" customWidth="1"/>
    <col min="12551" max="12551" width="12" style="274" customWidth="1"/>
    <col min="12552" max="12552" width="11.42578125" style="274" customWidth="1"/>
    <col min="12553" max="12553" width="11.7109375" style="274" customWidth="1"/>
    <col min="12554" max="12554" width="11.85546875" style="274" customWidth="1"/>
    <col min="12555" max="12555" width="14.7109375" style="274" customWidth="1"/>
    <col min="12556" max="12556" width="12" style="274" bestFit="1" customWidth="1"/>
    <col min="12557" max="12557" width="6" style="274" customWidth="1"/>
    <col min="12558" max="12558" width="9.5703125" style="274" customWidth="1"/>
    <col min="12559" max="12559" width="8.7109375" style="274" bestFit="1" customWidth="1"/>
    <col min="12560" max="12560" width="13.85546875" style="274" bestFit="1" customWidth="1"/>
    <col min="12561" max="12561" width="8.140625" style="274" customWidth="1"/>
    <col min="12562" max="12562" width="13.140625" style="274" customWidth="1"/>
    <col min="12563" max="12563" width="12.7109375" style="274" customWidth="1"/>
    <col min="12564" max="12564" width="6.7109375" style="274" bestFit="1" customWidth="1"/>
    <col min="12565" max="12565" width="10.42578125" style="274" bestFit="1" customWidth="1"/>
    <col min="12566" max="12566" width="12.42578125" style="274" customWidth="1"/>
    <col min="12567" max="12567" width="14" style="274" bestFit="1" customWidth="1"/>
    <col min="12568" max="12568" width="14.7109375" style="274" bestFit="1" customWidth="1"/>
    <col min="12569" max="12569" width="7" style="274" bestFit="1" customWidth="1"/>
    <col min="12570" max="12570" width="4.28515625" style="274" bestFit="1" customWidth="1"/>
    <col min="12571" max="12571" width="12.5703125" style="274" bestFit="1" customWidth="1"/>
    <col min="12572" max="12572" width="14" style="274" bestFit="1" customWidth="1"/>
    <col min="12573" max="12573" width="9.85546875" style="274" bestFit="1" customWidth="1"/>
    <col min="12574" max="12800" width="50.7109375" style="274"/>
    <col min="12801" max="12801" width="34.7109375" style="274" bestFit="1" customWidth="1"/>
    <col min="12802" max="12802" width="7.42578125" style="274" bestFit="1" customWidth="1"/>
    <col min="12803" max="12803" width="12.85546875" style="274" bestFit="1" customWidth="1"/>
    <col min="12804" max="12804" width="18.140625" style="274" bestFit="1" customWidth="1"/>
    <col min="12805" max="12805" width="15.140625" style="274" bestFit="1" customWidth="1"/>
    <col min="12806" max="12806" width="10.42578125" style="274" bestFit="1" customWidth="1"/>
    <col min="12807" max="12807" width="12" style="274" customWidth="1"/>
    <col min="12808" max="12808" width="11.42578125" style="274" customWidth="1"/>
    <col min="12809" max="12809" width="11.7109375" style="274" customWidth="1"/>
    <col min="12810" max="12810" width="11.85546875" style="274" customWidth="1"/>
    <col min="12811" max="12811" width="14.7109375" style="274" customWidth="1"/>
    <col min="12812" max="12812" width="12" style="274" bestFit="1" customWidth="1"/>
    <col min="12813" max="12813" width="6" style="274" customWidth="1"/>
    <col min="12814" max="12814" width="9.5703125" style="274" customWidth="1"/>
    <col min="12815" max="12815" width="8.7109375" style="274" bestFit="1" customWidth="1"/>
    <col min="12816" max="12816" width="13.85546875" style="274" bestFit="1" customWidth="1"/>
    <col min="12817" max="12817" width="8.140625" style="274" customWidth="1"/>
    <col min="12818" max="12818" width="13.140625" style="274" customWidth="1"/>
    <col min="12819" max="12819" width="12.7109375" style="274" customWidth="1"/>
    <col min="12820" max="12820" width="6.7109375" style="274" bestFit="1" customWidth="1"/>
    <col min="12821" max="12821" width="10.42578125" style="274" bestFit="1" customWidth="1"/>
    <col min="12822" max="12822" width="12.42578125" style="274" customWidth="1"/>
    <col min="12823" max="12823" width="14" style="274" bestFit="1" customWidth="1"/>
    <col min="12824" max="12824" width="14.7109375" style="274" bestFit="1" customWidth="1"/>
    <col min="12825" max="12825" width="7" style="274" bestFit="1" customWidth="1"/>
    <col min="12826" max="12826" width="4.28515625" style="274" bestFit="1" customWidth="1"/>
    <col min="12827" max="12827" width="12.5703125" style="274" bestFit="1" customWidth="1"/>
    <col min="12828" max="12828" width="14" style="274" bestFit="1" customWidth="1"/>
    <col min="12829" max="12829" width="9.85546875" style="274" bestFit="1" customWidth="1"/>
    <col min="12830" max="13056" width="50.7109375" style="274"/>
    <col min="13057" max="13057" width="34.7109375" style="274" bestFit="1" customWidth="1"/>
    <col min="13058" max="13058" width="7.42578125" style="274" bestFit="1" customWidth="1"/>
    <col min="13059" max="13059" width="12.85546875" style="274" bestFit="1" customWidth="1"/>
    <col min="13060" max="13060" width="18.140625" style="274" bestFit="1" customWidth="1"/>
    <col min="13061" max="13061" width="15.140625" style="274" bestFit="1" customWidth="1"/>
    <col min="13062" max="13062" width="10.42578125" style="274" bestFit="1" customWidth="1"/>
    <col min="13063" max="13063" width="12" style="274" customWidth="1"/>
    <col min="13064" max="13064" width="11.42578125" style="274" customWidth="1"/>
    <col min="13065" max="13065" width="11.7109375" style="274" customWidth="1"/>
    <col min="13066" max="13066" width="11.85546875" style="274" customWidth="1"/>
    <col min="13067" max="13067" width="14.7109375" style="274" customWidth="1"/>
    <col min="13068" max="13068" width="12" style="274" bestFit="1" customWidth="1"/>
    <col min="13069" max="13069" width="6" style="274" customWidth="1"/>
    <col min="13070" max="13070" width="9.5703125" style="274" customWidth="1"/>
    <col min="13071" max="13071" width="8.7109375" style="274" bestFit="1" customWidth="1"/>
    <col min="13072" max="13072" width="13.85546875" style="274" bestFit="1" customWidth="1"/>
    <col min="13073" max="13073" width="8.140625" style="274" customWidth="1"/>
    <col min="13074" max="13074" width="13.140625" style="274" customWidth="1"/>
    <col min="13075" max="13075" width="12.7109375" style="274" customWidth="1"/>
    <col min="13076" max="13076" width="6.7109375" style="274" bestFit="1" customWidth="1"/>
    <col min="13077" max="13077" width="10.42578125" style="274" bestFit="1" customWidth="1"/>
    <col min="13078" max="13078" width="12.42578125" style="274" customWidth="1"/>
    <col min="13079" max="13079" width="14" style="274" bestFit="1" customWidth="1"/>
    <col min="13080" max="13080" width="14.7109375" style="274" bestFit="1" customWidth="1"/>
    <col min="13081" max="13081" width="7" style="274" bestFit="1" customWidth="1"/>
    <col min="13082" max="13082" width="4.28515625" style="274" bestFit="1" customWidth="1"/>
    <col min="13083" max="13083" width="12.5703125" style="274" bestFit="1" customWidth="1"/>
    <col min="13084" max="13084" width="14" style="274" bestFit="1" customWidth="1"/>
    <col min="13085" max="13085" width="9.85546875" style="274" bestFit="1" customWidth="1"/>
    <col min="13086" max="13312" width="50.7109375" style="274"/>
    <col min="13313" max="13313" width="34.7109375" style="274" bestFit="1" customWidth="1"/>
    <col min="13314" max="13314" width="7.42578125" style="274" bestFit="1" customWidth="1"/>
    <col min="13315" max="13315" width="12.85546875" style="274" bestFit="1" customWidth="1"/>
    <col min="13316" max="13316" width="18.140625" style="274" bestFit="1" customWidth="1"/>
    <col min="13317" max="13317" width="15.140625" style="274" bestFit="1" customWidth="1"/>
    <col min="13318" max="13318" width="10.42578125" style="274" bestFit="1" customWidth="1"/>
    <col min="13319" max="13319" width="12" style="274" customWidth="1"/>
    <col min="13320" max="13320" width="11.42578125" style="274" customWidth="1"/>
    <col min="13321" max="13321" width="11.7109375" style="274" customWidth="1"/>
    <col min="13322" max="13322" width="11.85546875" style="274" customWidth="1"/>
    <col min="13323" max="13323" width="14.7109375" style="274" customWidth="1"/>
    <col min="13324" max="13324" width="12" style="274" bestFit="1" customWidth="1"/>
    <col min="13325" max="13325" width="6" style="274" customWidth="1"/>
    <col min="13326" max="13326" width="9.5703125" style="274" customWidth="1"/>
    <col min="13327" max="13327" width="8.7109375" style="274" bestFit="1" customWidth="1"/>
    <col min="13328" max="13328" width="13.85546875" style="274" bestFit="1" customWidth="1"/>
    <col min="13329" max="13329" width="8.140625" style="274" customWidth="1"/>
    <col min="13330" max="13330" width="13.140625" style="274" customWidth="1"/>
    <col min="13331" max="13331" width="12.7109375" style="274" customWidth="1"/>
    <col min="13332" max="13332" width="6.7109375" style="274" bestFit="1" customWidth="1"/>
    <col min="13333" max="13333" width="10.42578125" style="274" bestFit="1" customWidth="1"/>
    <col min="13334" max="13334" width="12.42578125" style="274" customWidth="1"/>
    <col min="13335" max="13335" width="14" style="274" bestFit="1" customWidth="1"/>
    <col min="13336" max="13336" width="14.7109375" style="274" bestFit="1" customWidth="1"/>
    <col min="13337" max="13337" width="7" style="274" bestFit="1" customWidth="1"/>
    <col min="13338" max="13338" width="4.28515625" style="274" bestFit="1" customWidth="1"/>
    <col min="13339" max="13339" width="12.5703125" style="274" bestFit="1" customWidth="1"/>
    <col min="13340" max="13340" width="14" style="274" bestFit="1" customWidth="1"/>
    <col min="13341" max="13341" width="9.85546875" style="274" bestFit="1" customWidth="1"/>
    <col min="13342" max="13568" width="50.7109375" style="274"/>
    <col min="13569" max="13569" width="34.7109375" style="274" bestFit="1" customWidth="1"/>
    <col min="13570" max="13570" width="7.42578125" style="274" bestFit="1" customWidth="1"/>
    <col min="13571" max="13571" width="12.85546875" style="274" bestFit="1" customWidth="1"/>
    <col min="13572" max="13572" width="18.140625" style="274" bestFit="1" customWidth="1"/>
    <col min="13573" max="13573" width="15.140625" style="274" bestFit="1" customWidth="1"/>
    <col min="13574" max="13574" width="10.42578125" style="274" bestFit="1" customWidth="1"/>
    <col min="13575" max="13575" width="12" style="274" customWidth="1"/>
    <col min="13576" max="13576" width="11.42578125" style="274" customWidth="1"/>
    <col min="13577" max="13577" width="11.7109375" style="274" customWidth="1"/>
    <col min="13578" max="13578" width="11.85546875" style="274" customWidth="1"/>
    <col min="13579" max="13579" width="14.7109375" style="274" customWidth="1"/>
    <col min="13580" max="13580" width="12" style="274" bestFit="1" customWidth="1"/>
    <col min="13581" max="13581" width="6" style="274" customWidth="1"/>
    <col min="13582" max="13582" width="9.5703125" style="274" customWidth="1"/>
    <col min="13583" max="13583" width="8.7109375" style="274" bestFit="1" customWidth="1"/>
    <col min="13584" max="13584" width="13.85546875" style="274" bestFit="1" customWidth="1"/>
    <col min="13585" max="13585" width="8.140625" style="274" customWidth="1"/>
    <col min="13586" max="13586" width="13.140625" style="274" customWidth="1"/>
    <col min="13587" max="13587" width="12.7109375" style="274" customWidth="1"/>
    <col min="13588" max="13588" width="6.7109375" style="274" bestFit="1" customWidth="1"/>
    <col min="13589" max="13589" width="10.42578125" style="274" bestFit="1" customWidth="1"/>
    <col min="13590" max="13590" width="12.42578125" style="274" customWidth="1"/>
    <col min="13591" max="13591" width="14" style="274" bestFit="1" customWidth="1"/>
    <col min="13592" max="13592" width="14.7109375" style="274" bestFit="1" customWidth="1"/>
    <col min="13593" max="13593" width="7" style="274" bestFit="1" customWidth="1"/>
    <col min="13594" max="13594" width="4.28515625" style="274" bestFit="1" customWidth="1"/>
    <col min="13595" max="13595" width="12.5703125" style="274" bestFit="1" customWidth="1"/>
    <col min="13596" max="13596" width="14" style="274" bestFit="1" customWidth="1"/>
    <col min="13597" max="13597" width="9.85546875" style="274" bestFit="1" customWidth="1"/>
    <col min="13598" max="13824" width="50.7109375" style="274"/>
    <col min="13825" max="13825" width="34.7109375" style="274" bestFit="1" customWidth="1"/>
    <col min="13826" max="13826" width="7.42578125" style="274" bestFit="1" customWidth="1"/>
    <col min="13827" max="13827" width="12.85546875" style="274" bestFit="1" customWidth="1"/>
    <col min="13828" max="13828" width="18.140625" style="274" bestFit="1" customWidth="1"/>
    <col min="13829" max="13829" width="15.140625" style="274" bestFit="1" customWidth="1"/>
    <col min="13830" max="13830" width="10.42578125" style="274" bestFit="1" customWidth="1"/>
    <col min="13831" max="13831" width="12" style="274" customWidth="1"/>
    <col min="13832" max="13832" width="11.42578125" style="274" customWidth="1"/>
    <col min="13833" max="13833" width="11.7109375" style="274" customWidth="1"/>
    <col min="13834" max="13834" width="11.85546875" style="274" customWidth="1"/>
    <col min="13835" max="13835" width="14.7109375" style="274" customWidth="1"/>
    <col min="13836" max="13836" width="12" style="274" bestFit="1" customWidth="1"/>
    <col min="13837" max="13837" width="6" style="274" customWidth="1"/>
    <col min="13838" max="13838" width="9.5703125" style="274" customWidth="1"/>
    <col min="13839" max="13839" width="8.7109375" style="274" bestFit="1" customWidth="1"/>
    <col min="13840" max="13840" width="13.85546875" style="274" bestFit="1" customWidth="1"/>
    <col min="13841" max="13841" width="8.140625" style="274" customWidth="1"/>
    <col min="13842" max="13842" width="13.140625" style="274" customWidth="1"/>
    <col min="13843" max="13843" width="12.7109375" style="274" customWidth="1"/>
    <col min="13844" max="13844" width="6.7109375" style="274" bestFit="1" customWidth="1"/>
    <col min="13845" max="13845" width="10.42578125" style="274" bestFit="1" customWidth="1"/>
    <col min="13846" max="13846" width="12.42578125" style="274" customWidth="1"/>
    <col min="13847" max="13847" width="14" style="274" bestFit="1" customWidth="1"/>
    <col min="13848" max="13848" width="14.7109375" style="274" bestFit="1" customWidth="1"/>
    <col min="13849" max="13849" width="7" style="274" bestFit="1" customWidth="1"/>
    <col min="13850" max="13850" width="4.28515625" style="274" bestFit="1" customWidth="1"/>
    <col min="13851" max="13851" width="12.5703125" style="274" bestFit="1" customWidth="1"/>
    <col min="13852" max="13852" width="14" style="274" bestFit="1" customWidth="1"/>
    <col min="13853" max="13853" width="9.85546875" style="274" bestFit="1" customWidth="1"/>
    <col min="13854" max="14080" width="50.7109375" style="274"/>
    <col min="14081" max="14081" width="34.7109375" style="274" bestFit="1" customWidth="1"/>
    <col min="14082" max="14082" width="7.42578125" style="274" bestFit="1" customWidth="1"/>
    <col min="14083" max="14083" width="12.85546875" style="274" bestFit="1" customWidth="1"/>
    <col min="14084" max="14084" width="18.140625" style="274" bestFit="1" customWidth="1"/>
    <col min="14085" max="14085" width="15.140625" style="274" bestFit="1" customWidth="1"/>
    <col min="14086" max="14086" width="10.42578125" style="274" bestFit="1" customWidth="1"/>
    <col min="14087" max="14087" width="12" style="274" customWidth="1"/>
    <col min="14088" max="14088" width="11.42578125" style="274" customWidth="1"/>
    <col min="14089" max="14089" width="11.7109375" style="274" customWidth="1"/>
    <col min="14090" max="14090" width="11.85546875" style="274" customWidth="1"/>
    <col min="14091" max="14091" width="14.7109375" style="274" customWidth="1"/>
    <col min="14092" max="14092" width="12" style="274" bestFit="1" customWidth="1"/>
    <col min="14093" max="14093" width="6" style="274" customWidth="1"/>
    <col min="14094" max="14094" width="9.5703125" style="274" customWidth="1"/>
    <col min="14095" max="14095" width="8.7109375" style="274" bestFit="1" customWidth="1"/>
    <col min="14096" max="14096" width="13.85546875" style="274" bestFit="1" customWidth="1"/>
    <col min="14097" max="14097" width="8.140625" style="274" customWidth="1"/>
    <col min="14098" max="14098" width="13.140625" style="274" customWidth="1"/>
    <col min="14099" max="14099" width="12.7109375" style="274" customWidth="1"/>
    <col min="14100" max="14100" width="6.7109375" style="274" bestFit="1" customWidth="1"/>
    <col min="14101" max="14101" width="10.42578125" style="274" bestFit="1" customWidth="1"/>
    <col min="14102" max="14102" width="12.42578125" style="274" customWidth="1"/>
    <col min="14103" max="14103" width="14" style="274" bestFit="1" customWidth="1"/>
    <col min="14104" max="14104" width="14.7109375" style="274" bestFit="1" customWidth="1"/>
    <col min="14105" max="14105" width="7" style="274" bestFit="1" customWidth="1"/>
    <col min="14106" max="14106" width="4.28515625" style="274" bestFit="1" customWidth="1"/>
    <col min="14107" max="14107" width="12.5703125" style="274" bestFit="1" customWidth="1"/>
    <col min="14108" max="14108" width="14" style="274" bestFit="1" customWidth="1"/>
    <col min="14109" max="14109" width="9.85546875" style="274" bestFit="1" customWidth="1"/>
    <col min="14110" max="14336" width="50.7109375" style="274"/>
    <col min="14337" max="14337" width="34.7109375" style="274" bestFit="1" customWidth="1"/>
    <col min="14338" max="14338" width="7.42578125" style="274" bestFit="1" customWidth="1"/>
    <col min="14339" max="14339" width="12.85546875" style="274" bestFit="1" customWidth="1"/>
    <col min="14340" max="14340" width="18.140625" style="274" bestFit="1" customWidth="1"/>
    <col min="14341" max="14341" width="15.140625" style="274" bestFit="1" customWidth="1"/>
    <col min="14342" max="14342" width="10.42578125" style="274" bestFit="1" customWidth="1"/>
    <col min="14343" max="14343" width="12" style="274" customWidth="1"/>
    <col min="14344" max="14344" width="11.42578125" style="274" customWidth="1"/>
    <col min="14345" max="14345" width="11.7109375" style="274" customWidth="1"/>
    <col min="14346" max="14346" width="11.85546875" style="274" customWidth="1"/>
    <col min="14347" max="14347" width="14.7109375" style="274" customWidth="1"/>
    <col min="14348" max="14348" width="12" style="274" bestFit="1" customWidth="1"/>
    <col min="14349" max="14349" width="6" style="274" customWidth="1"/>
    <col min="14350" max="14350" width="9.5703125" style="274" customWidth="1"/>
    <col min="14351" max="14351" width="8.7109375" style="274" bestFit="1" customWidth="1"/>
    <col min="14352" max="14352" width="13.85546875" style="274" bestFit="1" customWidth="1"/>
    <col min="14353" max="14353" width="8.140625" style="274" customWidth="1"/>
    <col min="14354" max="14354" width="13.140625" style="274" customWidth="1"/>
    <col min="14355" max="14355" width="12.7109375" style="274" customWidth="1"/>
    <col min="14356" max="14356" width="6.7109375" style="274" bestFit="1" customWidth="1"/>
    <col min="14357" max="14357" width="10.42578125" style="274" bestFit="1" customWidth="1"/>
    <col min="14358" max="14358" width="12.42578125" style="274" customWidth="1"/>
    <col min="14359" max="14359" width="14" style="274" bestFit="1" customWidth="1"/>
    <col min="14360" max="14360" width="14.7109375" style="274" bestFit="1" customWidth="1"/>
    <col min="14361" max="14361" width="7" style="274" bestFit="1" customWidth="1"/>
    <col min="14362" max="14362" width="4.28515625" style="274" bestFit="1" customWidth="1"/>
    <col min="14363" max="14363" width="12.5703125" style="274" bestFit="1" customWidth="1"/>
    <col min="14364" max="14364" width="14" style="274" bestFit="1" customWidth="1"/>
    <col min="14365" max="14365" width="9.85546875" style="274" bestFit="1" customWidth="1"/>
    <col min="14366" max="14592" width="50.7109375" style="274"/>
    <col min="14593" max="14593" width="34.7109375" style="274" bestFit="1" customWidth="1"/>
    <col min="14594" max="14594" width="7.42578125" style="274" bestFit="1" customWidth="1"/>
    <col min="14595" max="14595" width="12.85546875" style="274" bestFit="1" customWidth="1"/>
    <col min="14596" max="14596" width="18.140625" style="274" bestFit="1" customWidth="1"/>
    <col min="14597" max="14597" width="15.140625" style="274" bestFit="1" customWidth="1"/>
    <col min="14598" max="14598" width="10.42578125" style="274" bestFit="1" customWidth="1"/>
    <col min="14599" max="14599" width="12" style="274" customWidth="1"/>
    <col min="14600" max="14600" width="11.42578125" style="274" customWidth="1"/>
    <col min="14601" max="14601" width="11.7109375" style="274" customWidth="1"/>
    <col min="14602" max="14602" width="11.85546875" style="274" customWidth="1"/>
    <col min="14603" max="14603" width="14.7109375" style="274" customWidth="1"/>
    <col min="14604" max="14604" width="12" style="274" bestFit="1" customWidth="1"/>
    <col min="14605" max="14605" width="6" style="274" customWidth="1"/>
    <col min="14606" max="14606" width="9.5703125" style="274" customWidth="1"/>
    <col min="14607" max="14607" width="8.7109375" style="274" bestFit="1" customWidth="1"/>
    <col min="14608" max="14608" width="13.85546875" style="274" bestFit="1" customWidth="1"/>
    <col min="14609" max="14609" width="8.140625" style="274" customWidth="1"/>
    <col min="14610" max="14610" width="13.140625" style="274" customWidth="1"/>
    <col min="14611" max="14611" width="12.7109375" style="274" customWidth="1"/>
    <col min="14612" max="14612" width="6.7109375" style="274" bestFit="1" customWidth="1"/>
    <col min="14613" max="14613" width="10.42578125" style="274" bestFit="1" customWidth="1"/>
    <col min="14614" max="14614" width="12.42578125" style="274" customWidth="1"/>
    <col min="14615" max="14615" width="14" style="274" bestFit="1" customWidth="1"/>
    <col min="14616" max="14616" width="14.7109375" style="274" bestFit="1" customWidth="1"/>
    <col min="14617" max="14617" width="7" style="274" bestFit="1" customWidth="1"/>
    <col min="14618" max="14618" width="4.28515625" style="274" bestFit="1" customWidth="1"/>
    <col min="14619" max="14619" width="12.5703125" style="274" bestFit="1" customWidth="1"/>
    <col min="14620" max="14620" width="14" style="274" bestFit="1" customWidth="1"/>
    <col min="14621" max="14621" width="9.85546875" style="274" bestFit="1" customWidth="1"/>
    <col min="14622" max="14848" width="50.7109375" style="274"/>
    <col min="14849" max="14849" width="34.7109375" style="274" bestFit="1" customWidth="1"/>
    <col min="14850" max="14850" width="7.42578125" style="274" bestFit="1" customWidth="1"/>
    <col min="14851" max="14851" width="12.85546875" style="274" bestFit="1" customWidth="1"/>
    <col min="14852" max="14852" width="18.140625" style="274" bestFit="1" customWidth="1"/>
    <col min="14853" max="14853" width="15.140625" style="274" bestFit="1" customWidth="1"/>
    <col min="14854" max="14854" width="10.42578125" style="274" bestFit="1" customWidth="1"/>
    <col min="14855" max="14855" width="12" style="274" customWidth="1"/>
    <col min="14856" max="14856" width="11.42578125" style="274" customWidth="1"/>
    <col min="14857" max="14857" width="11.7109375" style="274" customWidth="1"/>
    <col min="14858" max="14858" width="11.85546875" style="274" customWidth="1"/>
    <col min="14859" max="14859" width="14.7109375" style="274" customWidth="1"/>
    <col min="14860" max="14860" width="12" style="274" bestFit="1" customWidth="1"/>
    <col min="14861" max="14861" width="6" style="274" customWidth="1"/>
    <col min="14862" max="14862" width="9.5703125" style="274" customWidth="1"/>
    <col min="14863" max="14863" width="8.7109375" style="274" bestFit="1" customWidth="1"/>
    <col min="14864" max="14864" width="13.85546875" style="274" bestFit="1" customWidth="1"/>
    <col min="14865" max="14865" width="8.140625" style="274" customWidth="1"/>
    <col min="14866" max="14866" width="13.140625" style="274" customWidth="1"/>
    <col min="14867" max="14867" width="12.7109375" style="274" customWidth="1"/>
    <col min="14868" max="14868" width="6.7109375" style="274" bestFit="1" customWidth="1"/>
    <col min="14869" max="14869" width="10.42578125" style="274" bestFit="1" customWidth="1"/>
    <col min="14870" max="14870" width="12.42578125" style="274" customWidth="1"/>
    <col min="14871" max="14871" width="14" style="274" bestFit="1" customWidth="1"/>
    <col min="14872" max="14872" width="14.7109375" style="274" bestFit="1" customWidth="1"/>
    <col min="14873" max="14873" width="7" style="274" bestFit="1" customWidth="1"/>
    <col min="14874" max="14874" width="4.28515625" style="274" bestFit="1" customWidth="1"/>
    <col min="14875" max="14875" width="12.5703125" style="274" bestFit="1" customWidth="1"/>
    <col min="14876" max="14876" width="14" style="274" bestFit="1" customWidth="1"/>
    <col min="14877" max="14877" width="9.85546875" style="274" bestFit="1" customWidth="1"/>
    <col min="14878" max="15104" width="50.7109375" style="274"/>
    <col min="15105" max="15105" width="34.7109375" style="274" bestFit="1" customWidth="1"/>
    <col min="15106" max="15106" width="7.42578125" style="274" bestFit="1" customWidth="1"/>
    <col min="15107" max="15107" width="12.85546875" style="274" bestFit="1" customWidth="1"/>
    <col min="15108" max="15108" width="18.140625" style="274" bestFit="1" customWidth="1"/>
    <col min="15109" max="15109" width="15.140625" style="274" bestFit="1" customWidth="1"/>
    <col min="15110" max="15110" width="10.42578125" style="274" bestFit="1" customWidth="1"/>
    <col min="15111" max="15111" width="12" style="274" customWidth="1"/>
    <col min="15112" max="15112" width="11.42578125" style="274" customWidth="1"/>
    <col min="15113" max="15113" width="11.7109375" style="274" customWidth="1"/>
    <col min="15114" max="15114" width="11.85546875" style="274" customWidth="1"/>
    <col min="15115" max="15115" width="14.7109375" style="274" customWidth="1"/>
    <col min="15116" max="15116" width="12" style="274" bestFit="1" customWidth="1"/>
    <col min="15117" max="15117" width="6" style="274" customWidth="1"/>
    <col min="15118" max="15118" width="9.5703125" style="274" customWidth="1"/>
    <col min="15119" max="15119" width="8.7109375" style="274" bestFit="1" customWidth="1"/>
    <col min="15120" max="15120" width="13.85546875" style="274" bestFit="1" customWidth="1"/>
    <col min="15121" max="15121" width="8.140625" style="274" customWidth="1"/>
    <col min="15122" max="15122" width="13.140625" style="274" customWidth="1"/>
    <col min="15123" max="15123" width="12.7109375" style="274" customWidth="1"/>
    <col min="15124" max="15124" width="6.7109375" style="274" bestFit="1" customWidth="1"/>
    <col min="15125" max="15125" width="10.42578125" style="274" bestFit="1" customWidth="1"/>
    <col min="15126" max="15126" width="12.42578125" style="274" customWidth="1"/>
    <col min="15127" max="15127" width="14" style="274" bestFit="1" customWidth="1"/>
    <col min="15128" max="15128" width="14.7109375" style="274" bestFit="1" customWidth="1"/>
    <col min="15129" max="15129" width="7" style="274" bestFit="1" customWidth="1"/>
    <col min="15130" max="15130" width="4.28515625" style="274" bestFit="1" customWidth="1"/>
    <col min="15131" max="15131" width="12.5703125" style="274" bestFit="1" customWidth="1"/>
    <col min="15132" max="15132" width="14" style="274" bestFit="1" customWidth="1"/>
    <col min="15133" max="15133" width="9.85546875" style="274" bestFit="1" customWidth="1"/>
    <col min="15134" max="15360" width="50.7109375" style="274"/>
    <col min="15361" max="15361" width="34.7109375" style="274" bestFit="1" customWidth="1"/>
    <col min="15362" max="15362" width="7.42578125" style="274" bestFit="1" customWidth="1"/>
    <col min="15363" max="15363" width="12.85546875" style="274" bestFit="1" customWidth="1"/>
    <col min="15364" max="15364" width="18.140625" style="274" bestFit="1" customWidth="1"/>
    <col min="15365" max="15365" width="15.140625" style="274" bestFit="1" customWidth="1"/>
    <col min="15366" max="15366" width="10.42578125" style="274" bestFit="1" customWidth="1"/>
    <col min="15367" max="15367" width="12" style="274" customWidth="1"/>
    <col min="15368" max="15368" width="11.42578125" style="274" customWidth="1"/>
    <col min="15369" max="15369" width="11.7109375" style="274" customWidth="1"/>
    <col min="15370" max="15370" width="11.85546875" style="274" customWidth="1"/>
    <col min="15371" max="15371" width="14.7109375" style="274" customWidth="1"/>
    <col min="15372" max="15372" width="12" style="274" bestFit="1" customWidth="1"/>
    <col min="15373" max="15373" width="6" style="274" customWidth="1"/>
    <col min="15374" max="15374" width="9.5703125" style="274" customWidth="1"/>
    <col min="15375" max="15375" width="8.7109375" style="274" bestFit="1" customWidth="1"/>
    <col min="15376" max="15376" width="13.85546875" style="274" bestFit="1" customWidth="1"/>
    <col min="15377" max="15377" width="8.140625" style="274" customWidth="1"/>
    <col min="15378" max="15378" width="13.140625" style="274" customWidth="1"/>
    <col min="15379" max="15379" width="12.7109375" style="274" customWidth="1"/>
    <col min="15380" max="15380" width="6.7109375" style="274" bestFit="1" customWidth="1"/>
    <col min="15381" max="15381" width="10.42578125" style="274" bestFit="1" customWidth="1"/>
    <col min="15382" max="15382" width="12.42578125" style="274" customWidth="1"/>
    <col min="15383" max="15383" width="14" style="274" bestFit="1" customWidth="1"/>
    <col min="15384" max="15384" width="14.7109375" style="274" bestFit="1" customWidth="1"/>
    <col min="15385" max="15385" width="7" style="274" bestFit="1" customWidth="1"/>
    <col min="15386" max="15386" width="4.28515625" style="274" bestFit="1" customWidth="1"/>
    <col min="15387" max="15387" width="12.5703125" style="274" bestFit="1" customWidth="1"/>
    <col min="15388" max="15388" width="14" style="274" bestFit="1" customWidth="1"/>
    <col min="15389" max="15389" width="9.85546875" style="274" bestFit="1" customWidth="1"/>
    <col min="15390" max="15616" width="50.7109375" style="274"/>
    <col min="15617" max="15617" width="34.7109375" style="274" bestFit="1" customWidth="1"/>
    <col min="15618" max="15618" width="7.42578125" style="274" bestFit="1" customWidth="1"/>
    <col min="15619" max="15619" width="12.85546875" style="274" bestFit="1" customWidth="1"/>
    <col min="15620" max="15620" width="18.140625" style="274" bestFit="1" customWidth="1"/>
    <col min="15621" max="15621" width="15.140625" style="274" bestFit="1" customWidth="1"/>
    <col min="15622" max="15622" width="10.42578125" style="274" bestFit="1" customWidth="1"/>
    <col min="15623" max="15623" width="12" style="274" customWidth="1"/>
    <col min="15624" max="15624" width="11.42578125" style="274" customWidth="1"/>
    <col min="15625" max="15625" width="11.7109375" style="274" customWidth="1"/>
    <col min="15626" max="15626" width="11.85546875" style="274" customWidth="1"/>
    <col min="15627" max="15627" width="14.7109375" style="274" customWidth="1"/>
    <col min="15628" max="15628" width="12" style="274" bestFit="1" customWidth="1"/>
    <col min="15629" max="15629" width="6" style="274" customWidth="1"/>
    <col min="15630" max="15630" width="9.5703125" style="274" customWidth="1"/>
    <col min="15631" max="15631" width="8.7109375" style="274" bestFit="1" customWidth="1"/>
    <col min="15632" max="15632" width="13.85546875" style="274" bestFit="1" customWidth="1"/>
    <col min="15633" max="15633" width="8.140625" style="274" customWidth="1"/>
    <col min="15634" max="15634" width="13.140625" style="274" customWidth="1"/>
    <col min="15635" max="15635" width="12.7109375" style="274" customWidth="1"/>
    <col min="15636" max="15636" width="6.7109375" style="274" bestFit="1" customWidth="1"/>
    <col min="15637" max="15637" width="10.42578125" style="274" bestFit="1" customWidth="1"/>
    <col min="15638" max="15638" width="12.42578125" style="274" customWidth="1"/>
    <col min="15639" max="15639" width="14" style="274" bestFit="1" customWidth="1"/>
    <col min="15640" max="15640" width="14.7109375" style="274" bestFit="1" customWidth="1"/>
    <col min="15641" max="15641" width="7" style="274" bestFit="1" customWidth="1"/>
    <col min="15642" max="15642" width="4.28515625" style="274" bestFit="1" customWidth="1"/>
    <col min="15643" max="15643" width="12.5703125" style="274" bestFit="1" customWidth="1"/>
    <col min="15644" max="15644" width="14" style="274" bestFit="1" customWidth="1"/>
    <col min="15645" max="15645" width="9.85546875" style="274" bestFit="1" customWidth="1"/>
    <col min="15646" max="15872" width="50.7109375" style="274"/>
    <col min="15873" max="15873" width="34.7109375" style="274" bestFit="1" customWidth="1"/>
    <col min="15874" max="15874" width="7.42578125" style="274" bestFit="1" customWidth="1"/>
    <col min="15875" max="15875" width="12.85546875" style="274" bestFit="1" customWidth="1"/>
    <col min="15876" max="15876" width="18.140625" style="274" bestFit="1" customWidth="1"/>
    <col min="15877" max="15877" width="15.140625" style="274" bestFit="1" customWidth="1"/>
    <col min="15878" max="15878" width="10.42578125" style="274" bestFit="1" customWidth="1"/>
    <col min="15879" max="15879" width="12" style="274" customWidth="1"/>
    <col min="15880" max="15880" width="11.42578125" style="274" customWidth="1"/>
    <col min="15881" max="15881" width="11.7109375" style="274" customWidth="1"/>
    <col min="15882" max="15882" width="11.85546875" style="274" customWidth="1"/>
    <col min="15883" max="15883" width="14.7109375" style="274" customWidth="1"/>
    <col min="15884" max="15884" width="12" style="274" bestFit="1" customWidth="1"/>
    <col min="15885" max="15885" width="6" style="274" customWidth="1"/>
    <col min="15886" max="15886" width="9.5703125" style="274" customWidth="1"/>
    <col min="15887" max="15887" width="8.7109375" style="274" bestFit="1" customWidth="1"/>
    <col min="15888" max="15888" width="13.85546875" style="274" bestFit="1" customWidth="1"/>
    <col min="15889" max="15889" width="8.140625" style="274" customWidth="1"/>
    <col min="15890" max="15890" width="13.140625" style="274" customWidth="1"/>
    <col min="15891" max="15891" width="12.7109375" style="274" customWidth="1"/>
    <col min="15892" max="15892" width="6.7109375" style="274" bestFit="1" customWidth="1"/>
    <col min="15893" max="15893" width="10.42578125" style="274" bestFit="1" customWidth="1"/>
    <col min="15894" max="15894" width="12.42578125" style="274" customWidth="1"/>
    <col min="15895" max="15895" width="14" style="274" bestFit="1" customWidth="1"/>
    <col min="15896" max="15896" width="14.7109375" style="274" bestFit="1" customWidth="1"/>
    <col min="15897" max="15897" width="7" style="274" bestFit="1" customWidth="1"/>
    <col min="15898" max="15898" width="4.28515625" style="274" bestFit="1" customWidth="1"/>
    <col min="15899" max="15899" width="12.5703125" style="274" bestFit="1" customWidth="1"/>
    <col min="15900" max="15900" width="14" style="274" bestFit="1" customWidth="1"/>
    <col min="15901" max="15901" width="9.85546875" style="274" bestFit="1" customWidth="1"/>
    <col min="15902" max="16128" width="50.7109375" style="274"/>
    <col min="16129" max="16129" width="34.7109375" style="274" bestFit="1" customWidth="1"/>
    <col min="16130" max="16130" width="7.42578125" style="274" bestFit="1" customWidth="1"/>
    <col min="16131" max="16131" width="12.85546875" style="274" bestFit="1" customWidth="1"/>
    <col min="16132" max="16132" width="18.140625" style="274" bestFit="1" customWidth="1"/>
    <col min="16133" max="16133" width="15.140625" style="274" bestFit="1" customWidth="1"/>
    <col min="16134" max="16134" width="10.42578125" style="274" bestFit="1" customWidth="1"/>
    <col min="16135" max="16135" width="12" style="274" customWidth="1"/>
    <col min="16136" max="16136" width="11.42578125" style="274" customWidth="1"/>
    <col min="16137" max="16137" width="11.7109375" style="274" customWidth="1"/>
    <col min="16138" max="16138" width="11.85546875" style="274" customWidth="1"/>
    <col min="16139" max="16139" width="14.7109375" style="274" customWidth="1"/>
    <col min="16140" max="16140" width="12" style="274" bestFit="1" customWidth="1"/>
    <col min="16141" max="16141" width="6" style="274" customWidth="1"/>
    <col min="16142" max="16142" width="9.5703125" style="274" customWidth="1"/>
    <col min="16143" max="16143" width="8.7109375" style="274" bestFit="1" customWidth="1"/>
    <col min="16144" max="16144" width="13.85546875" style="274" bestFit="1" customWidth="1"/>
    <col min="16145" max="16145" width="8.140625" style="274" customWidth="1"/>
    <col min="16146" max="16146" width="13.140625" style="274" customWidth="1"/>
    <col min="16147" max="16147" width="12.7109375" style="274" customWidth="1"/>
    <col min="16148" max="16148" width="6.7109375" style="274" bestFit="1" customWidth="1"/>
    <col min="16149" max="16149" width="10.42578125" style="274" bestFit="1" customWidth="1"/>
    <col min="16150" max="16150" width="12.42578125" style="274" customWidth="1"/>
    <col min="16151" max="16151" width="14" style="274" bestFit="1" customWidth="1"/>
    <col min="16152" max="16152" width="14.7109375" style="274" bestFit="1" customWidth="1"/>
    <col min="16153" max="16153" width="7" style="274" bestFit="1" customWidth="1"/>
    <col min="16154" max="16154" width="4.28515625" style="274" bestFit="1" customWidth="1"/>
    <col min="16155" max="16155" width="12.5703125" style="274" bestFit="1" customWidth="1"/>
    <col min="16156" max="16156" width="14" style="274" bestFit="1" customWidth="1"/>
    <col min="16157" max="16157" width="9.85546875" style="274" bestFit="1" customWidth="1"/>
    <col min="16158" max="16384" width="50.7109375" style="274"/>
  </cols>
  <sheetData>
    <row r="1" spans="1:124" s="262" customFormat="1" ht="21.75">
      <c r="A1" s="253" t="s">
        <v>356</v>
      </c>
      <c r="B1" s="254" t="s">
        <v>357</v>
      </c>
      <c r="C1" s="253" t="s">
        <v>358</v>
      </c>
      <c r="D1" s="253" t="s">
        <v>114</v>
      </c>
      <c r="E1" s="255" t="s">
        <v>359</v>
      </c>
      <c r="F1" s="253" t="s">
        <v>360</v>
      </c>
      <c r="G1" s="256" t="s">
        <v>8</v>
      </c>
      <c r="H1" s="256" t="s">
        <v>361</v>
      </c>
      <c r="I1" s="256" t="s">
        <v>362</v>
      </c>
      <c r="J1" s="256" t="s">
        <v>363</v>
      </c>
      <c r="K1" s="253" t="s">
        <v>364</v>
      </c>
      <c r="L1" s="253" t="s">
        <v>365</v>
      </c>
      <c r="M1" s="253" t="s">
        <v>366</v>
      </c>
      <c r="N1" s="255" t="s">
        <v>367</v>
      </c>
      <c r="O1" s="255" t="s">
        <v>9</v>
      </c>
      <c r="P1" s="255" t="s">
        <v>368</v>
      </c>
      <c r="Q1" s="257" t="s">
        <v>369</v>
      </c>
      <c r="R1" s="253" t="s">
        <v>370</v>
      </c>
      <c r="S1" s="253" t="s">
        <v>371</v>
      </c>
      <c r="T1" s="253" t="s">
        <v>372</v>
      </c>
      <c r="U1" s="258" t="s">
        <v>373</v>
      </c>
      <c r="V1" s="255" t="s">
        <v>374</v>
      </c>
      <c r="W1" s="255" t="s">
        <v>375</v>
      </c>
      <c r="X1" s="259" t="s">
        <v>376</v>
      </c>
      <c r="Y1" s="255" t="s">
        <v>377</v>
      </c>
      <c r="Z1" s="255" t="s">
        <v>112</v>
      </c>
      <c r="AA1" s="253" t="s">
        <v>378</v>
      </c>
      <c r="AB1" s="259" t="s">
        <v>379</v>
      </c>
      <c r="AC1" s="260"/>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row>
    <row r="2" spans="1:124" s="273" customFormat="1">
      <c r="A2" s="264" t="s">
        <v>1882</v>
      </c>
      <c r="B2" s="264" t="s">
        <v>1827</v>
      </c>
      <c r="C2" s="264" t="s">
        <v>1883</v>
      </c>
      <c r="D2" s="264" t="s">
        <v>1829</v>
      </c>
      <c r="E2" s="268" t="s">
        <v>1884</v>
      </c>
      <c r="F2" s="264" t="s">
        <v>384</v>
      </c>
      <c r="G2" s="266">
        <v>41893</v>
      </c>
      <c r="H2" s="266">
        <v>41906</v>
      </c>
      <c r="I2" s="267" t="s">
        <v>385</v>
      </c>
      <c r="J2" s="266">
        <v>41915</v>
      </c>
      <c r="K2" s="264" t="s">
        <v>386</v>
      </c>
      <c r="L2" s="264" t="s">
        <v>1667</v>
      </c>
      <c r="M2" s="264" t="s">
        <v>119</v>
      </c>
      <c r="N2" s="268" t="s">
        <v>1668</v>
      </c>
      <c r="O2" s="268" t="s">
        <v>390</v>
      </c>
      <c r="P2" s="265" t="s">
        <v>1669</v>
      </c>
      <c r="Q2" s="269" t="s">
        <v>132</v>
      </c>
      <c r="R2" s="269"/>
      <c r="S2" s="269"/>
      <c r="T2" s="269" t="s">
        <v>1885</v>
      </c>
      <c r="U2" s="264" t="s">
        <v>393</v>
      </c>
      <c r="V2" s="264" t="s">
        <v>133</v>
      </c>
      <c r="W2" s="264"/>
      <c r="X2" s="290" t="s">
        <v>133</v>
      </c>
      <c r="Y2" s="264"/>
      <c r="Z2" s="291" t="s">
        <v>133</v>
      </c>
      <c r="AA2" s="271" t="s">
        <v>133</v>
      </c>
      <c r="AB2" s="270"/>
      <c r="AC2" s="272"/>
    </row>
    <row r="3" spans="1:124">
      <c r="A3" s="264" t="s">
        <v>1882</v>
      </c>
      <c r="B3" s="264" t="s">
        <v>1827</v>
      </c>
      <c r="C3" s="264" t="s">
        <v>1883</v>
      </c>
      <c r="D3" s="264" t="s">
        <v>1838</v>
      </c>
      <c r="E3" s="268" t="s">
        <v>1886</v>
      </c>
      <c r="F3" s="264" t="s">
        <v>384</v>
      </c>
      <c r="G3" s="266">
        <v>41893</v>
      </c>
      <c r="H3" s="266">
        <v>41906</v>
      </c>
      <c r="I3" s="267" t="s">
        <v>385</v>
      </c>
      <c r="J3" s="266">
        <v>41915</v>
      </c>
      <c r="K3" s="264" t="s">
        <v>386</v>
      </c>
      <c r="L3" s="264" t="s">
        <v>1667</v>
      </c>
      <c r="M3" s="264" t="s">
        <v>119</v>
      </c>
      <c r="N3" s="268" t="s">
        <v>1668</v>
      </c>
      <c r="O3" s="268" t="s">
        <v>390</v>
      </c>
      <c r="P3" s="265" t="s">
        <v>1669</v>
      </c>
      <c r="Q3" s="265" t="s">
        <v>132</v>
      </c>
      <c r="R3" s="269"/>
      <c r="S3" s="269"/>
      <c r="T3" s="269" t="s">
        <v>1887</v>
      </c>
      <c r="U3" s="264" t="s">
        <v>393</v>
      </c>
      <c r="V3" s="268"/>
      <c r="W3" s="268"/>
      <c r="X3" s="290" t="s">
        <v>133</v>
      </c>
      <c r="Y3" s="268"/>
      <c r="Z3" s="292"/>
      <c r="AA3" s="271" t="s">
        <v>133</v>
      </c>
      <c r="AB3" s="270"/>
    </row>
    <row r="4" spans="1:124">
      <c r="A4" s="264" t="s">
        <v>1882</v>
      </c>
      <c r="B4" s="264" t="s">
        <v>1827</v>
      </c>
      <c r="C4" s="264" t="s">
        <v>1883</v>
      </c>
      <c r="D4" s="264" t="s">
        <v>1843</v>
      </c>
      <c r="E4" s="268" t="s">
        <v>1888</v>
      </c>
      <c r="F4" s="264" t="s">
        <v>384</v>
      </c>
      <c r="G4" s="266">
        <v>41893</v>
      </c>
      <c r="H4" s="266">
        <v>41906</v>
      </c>
      <c r="I4" s="267" t="s">
        <v>385</v>
      </c>
      <c r="J4" s="266">
        <v>41915</v>
      </c>
      <c r="K4" s="264" t="s">
        <v>386</v>
      </c>
      <c r="L4" s="264" t="s">
        <v>1667</v>
      </c>
      <c r="M4" s="264" t="s">
        <v>119</v>
      </c>
      <c r="N4" s="268" t="s">
        <v>1668</v>
      </c>
      <c r="O4" s="268" t="s">
        <v>390</v>
      </c>
      <c r="P4" s="265" t="s">
        <v>1669</v>
      </c>
      <c r="Q4" s="265" t="s">
        <v>132</v>
      </c>
      <c r="R4" s="269"/>
      <c r="S4" s="269"/>
      <c r="T4" s="269" t="s">
        <v>1889</v>
      </c>
      <c r="U4" s="264" t="s">
        <v>393</v>
      </c>
      <c r="V4" s="268"/>
      <c r="W4" s="268"/>
      <c r="X4" s="290" t="s">
        <v>133</v>
      </c>
      <c r="Y4" s="268"/>
      <c r="Z4" s="292"/>
      <c r="AA4" s="271" t="s">
        <v>133</v>
      </c>
      <c r="AB4" s="270"/>
    </row>
    <row r="5" spans="1:124">
      <c r="A5" s="264" t="s">
        <v>1882</v>
      </c>
      <c r="B5" s="264" t="s">
        <v>1827</v>
      </c>
      <c r="C5" s="264" t="s">
        <v>1883</v>
      </c>
      <c r="D5" s="264" t="s">
        <v>1846</v>
      </c>
      <c r="E5" s="268" t="s">
        <v>1890</v>
      </c>
      <c r="F5" s="264" t="s">
        <v>384</v>
      </c>
      <c r="G5" s="266">
        <v>41893</v>
      </c>
      <c r="H5" s="266">
        <v>41906</v>
      </c>
      <c r="I5" s="267" t="s">
        <v>385</v>
      </c>
      <c r="J5" s="266">
        <v>41915</v>
      </c>
      <c r="K5" s="264" t="s">
        <v>386</v>
      </c>
      <c r="L5" s="264" t="s">
        <v>1667</v>
      </c>
      <c r="M5" s="264" t="s">
        <v>119</v>
      </c>
      <c r="N5" s="268" t="s">
        <v>1668</v>
      </c>
      <c r="O5" s="268" t="s">
        <v>390</v>
      </c>
      <c r="P5" s="265" t="s">
        <v>1669</v>
      </c>
      <c r="Q5" s="265" t="s">
        <v>132</v>
      </c>
      <c r="R5" s="269"/>
      <c r="S5" s="269"/>
      <c r="T5" s="269" t="s">
        <v>1891</v>
      </c>
      <c r="U5" s="264" t="s">
        <v>393</v>
      </c>
      <c r="V5" s="268"/>
      <c r="W5" s="268"/>
      <c r="X5" s="290" t="s">
        <v>133</v>
      </c>
      <c r="Y5" s="268"/>
      <c r="Z5" s="292"/>
      <c r="AA5" s="271" t="s">
        <v>133</v>
      </c>
      <c r="AB5" s="270"/>
    </row>
    <row r="6" spans="1:124">
      <c r="A6" s="264" t="s">
        <v>1882</v>
      </c>
      <c r="B6" s="264" t="s">
        <v>1827</v>
      </c>
      <c r="C6" s="264" t="s">
        <v>1883</v>
      </c>
      <c r="D6" s="264" t="s">
        <v>1848</v>
      </c>
      <c r="E6" s="268" t="s">
        <v>1892</v>
      </c>
      <c r="F6" s="264" t="s">
        <v>384</v>
      </c>
      <c r="G6" s="266">
        <v>41893</v>
      </c>
      <c r="H6" s="266">
        <v>41906</v>
      </c>
      <c r="I6" s="267" t="s">
        <v>385</v>
      </c>
      <c r="J6" s="266">
        <v>41915</v>
      </c>
      <c r="K6" s="264" t="s">
        <v>386</v>
      </c>
      <c r="L6" s="264" t="s">
        <v>1667</v>
      </c>
      <c r="M6" s="264" t="s">
        <v>119</v>
      </c>
      <c r="N6" s="268" t="s">
        <v>1668</v>
      </c>
      <c r="O6" s="268" t="s">
        <v>390</v>
      </c>
      <c r="P6" s="265" t="s">
        <v>1669</v>
      </c>
      <c r="Q6" s="265" t="s">
        <v>132</v>
      </c>
      <c r="R6" s="269"/>
      <c r="S6" s="269"/>
      <c r="T6" s="269" t="s">
        <v>1893</v>
      </c>
      <c r="U6" s="264" t="s">
        <v>393</v>
      </c>
      <c r="V6" s="268"/>
      <c r="W6" s="268"/>
      <c r="X6" s="290" t="s">
        <v>133</v>
      </c>
      <c r="Y6" s="268"/>
      <c r="Z6" s="292"/>
      <c r="AA6" s="271" t="s">
        <v>133</v>
      </c>
      <c r="AB6" s="270"/>
    </row>
    <row r="7" spans="1:124">
      <c r="A7" s="264" t="s">
        <v>1882</v>
      </c>
      <c r="B7" s="264" t="s">
        <v>1827</v>
      </c>
      <c r="C7" s="264" t="s">
        <v>1883</v>
      </c>
      <c r="D7" s="264" t="s">
        <v>1850</v>
      </c>
      <c r="E7" s="268" t="s">
        <v>1894</v>
      </c>
      <c r="F7" s="264" t="s">
        <v>384</v>
      </c>
      <c r="G7" s="266">
        <v>41893</v>
      </c>
      <c r="H7" s="266">
        <v>41906</v>
      </c>
      <c r="I7" s="267" t="s">
        <v>385</v>
      </c>
      <c r="J7" s="266">
        <v>41915</v>
      </c>
      <c r="K7" s="264" t="s">
        <v>386</v>
      </c>
      <c r="L7" s="264" t="s">
        <v>1667</v>
      </c>
      <c r="M7" s="264" t="s">
        <v>119</v>
      </c>
      <c r="N7" s="268" t="s">
        <v>1668</v>
      </c>
      <c r="O7" s="268" t="s">
        <v>390</v>
      </c>
      <c r="P7" s="265" t="s">
        <v>1669</v>
      </c>
      <c r="Q7" s="265" t="s">
        <v>132</v>
      </c>
      <c r="R7" s="269"/>
      <c r="S7" s="269"/>
      <c r="T7" s="269" t="s">
        <v>1895</v>
      </c>
      <c r="U7" s="264" t="s">
        <v>393</v>
      </c>
      <c r="V7" s="268"/>
      <c r="W7" s="268"/>
      <c r="X7" s="290" t="s">
        <v>133</v>
      </c>
      <c r="Y7" s="268"/>
      <c r="Z7" s="292"/>
      <c r="AA7" s="271" t="s">
        <v>133</v>
      </c>
      <c r="AB7" s="270"/>
    </row>
    <row r="8" spans="1:124">
      <c r="A8" s="264" t="s">
        <v>1882</v>
      </c>
      <c r="B8" s="264" t="s">
        <v>1827</v>
      </c>
      <c r="C8" s="264" t="s">
        <v>1883</v>
      </c>
      <c r="D8" s="264" t="s">
        <v>1852</v>
      </c>
      <c r="E8" s="268" t="s">
        <v>1896</v>
      </c>
      <c r="F8" s="264" t="s">
        <v>384</v>
      </c>
      <c r="G8" s="266">
        <v>41893</v>
      </c>
      <c r="H8" s="266">
        <v>41906</v>
      </c>
      <c r="I8" s="267" t="s">
        <v>385</v>
      </c>
      <c r="J8" s="266">
        <v>41915</v>
      </c>
      <c r="K8" s="264" t="s">
        <v>386</v>
      </c>
      <c r="L8" s="264" t="s">
        <v>1667</v>
      </c>
      <c r="M8" s="264" t="s">
        <v>119</v>
      </c>
      <c r="N8" s="268" t="s">
        <v>1668</v>
      </c>
      <c r="O8" s="268" t="s">
        <v>390</v>
      </c>
      <c r="P8" s="265" t="s">
        <v>1669</v>
      </c>
      <c r="Q8" s="265" t="s">
        <v>132</v>
      </c>
      <c r="R8" s="269"/>
      <c r="S8" s="269"/>
      <c r="T8" s="269" t="s">
        <v>1897</v>
      </c>
      <c r="U8" s="264" t="s">
        <v>393</v>
      </c>
      <c r="V8" s="268"/>
      <c r="W8" s="268"/>
      <c r="X8" s="290" t="s">
        <v>133</v>
      </c>
      <c r="Y8" s="268"/>
      <c r="Z8" s="292"/>
      <c r="AA8" s="271" t="s">
        <v>133</v>
      </c>
      <c r="AB8" s="270"/>
    </row>
    <row r="9" spans="1:124">
      <c r="A9" s="264" t="s">
        <v>1882</v>
      </c>
      <c r="B9" s="264" t="s">
        <v>1827</v>
      </c>
      <c r="C9" s="264" t="s">
        <v>1883</v>
      </c>
      <c r="D9" s="264" t="s">
        <v>1854</v>
      </c>
      <c r="E9" s="268" t="s">
        <v>1898</v>
      </c>
      <c r="F9" s="264" t="s">
        <v>384</v>
      </c>
      <c r="G9" s="266">
        <v>41893</v>
      </c>
      <c r="H9" s="266">
        <v>41906</v>
      </c>
      <c r="I9" s="267" t="s">
        <v>385</v>
      </c>
      <c r="J9" s="266">
        <v>41915</v>
      </c>
      <c r="K9" s="264" t="s">
        <v>386</v>
      </c>
      <c r="L9" s="264" t="s">
        <v>1667</v>
      </c>
      <c r="M9" s="264" t="s">
        <v>119</v>
      </c>
      <c r="N9" s="268" t="s">
        <v>1668</v>
      </c>
      <c r="O9" s="268" t="s">
        <v>390</v>
      </c>
      <c r="P9" s="265" t="s">
        <v>1669</v>
      </c>
      <c r="Q9" s="265" t="s">
        <v>132</v>
      </c>
      <c r="R9" s="269"/>
      <c r="S9" s="269"/>
      <c r="T9" s="269" t="s">
        <v>1899</v>
      </c>
      <c r="U9" s="264" t="s">
        <v>393</v>
      </c>
      <c r="V9" s="268"/>
      <c r="W9" s="268"/>
      <c r="X9" s="290" t="s">
        <v>133</v>
      </c>
      <c r="Y9" s="268"/>
      <c r="Z9" s="292"/>
      <c r="AA9" s="271" t="s">
        <v>133</v>
      </c>
      <c r="AB9" s="270"/>
    </row>
    <row r="10" spans="1:124">
      <c r="A10" s="264" t="s">
        <v>1882</v>
      </c>
      <c r="B10" s="264" t="s">
        <v>1827</v>
      </c>
      <c r="C10" s="264" t="s">
        <v>1883</v>
      </c>
      <c r="D10" s="264" t="s">
        <v>1856</v>
      </c>
      <c r="E10" s="268" t="s">
        <v>1900</v>
      </c>
      <c r="F10" s="264" t="s">
        <v>384</v>
      </c>
      <c r="G10" s="266">
        <v>41893</v>
      </c>
      <c r="H10" s="266">
        <v>41906</v>
      </c>
      <c r="I10" s="267" t="s">
        <v>385</v>
      </c>
      <c r="J10" s="266">
        <v>41915</v>
      </c>
      <c r="K10" s="264" t="s">
        <v>386</v>
      </c>
      <c r="L10" s="264" t="s">
        <v>1667</v>
      </c>
      <c r="M10" s="264" t="s">
        <v>119</v>
      </c>
      <c r="N10" s="268" t="s">
        <v>1668</v>
      </c>
      <c r="O10" s="268" t="s">
        <v>390</v>
      </c>
      <c r="P10" s="265" t="s">
        <v>1669</v>
      </c>
      <c r="Q10" s="265" t="s">
        <v>132</v>
      </c>
      <c r="R10" s="269"/>
      <c r="S10" s="269"/>
      <c r="T10" s="269" t="s">
        <v>1901</v>
      </c>
      <c r="U10" s="264" t="s">
        <v>393</v>
      </c>
      <c r="V10" s="268"/>
      <c r="W10" s="268"/>
      <c r="X10" s="290" t="s">
        <v>133</v>
      </c>
      <c r="Y10" s="268"/>
      <c r="Z10" s="292"/>
      <c r="AA10" s="271" t="s">
        <v>133</v>
      </c>
      <c r="AB10" s="270"/>
    </row>
    <row r="11" spans="1:124">
      <c r="A11" s="264" t="s">
        <v>1882</v>
      </c>
      <c r="B11" s="264" t="s">
        <v>1827</v>
      </c>
      <c r="C11" s="264" t="s">
        <v>1883</v>
      </c>
      <c r="D11" s="264" t="s">
        <v>1859</v>
      </c>
      <c r="E11" s="268" t="s">
        <v>1902</v>
      </c>
      <c r="F11" s="264" t="s">
        <v>384</v>
      </c>
      <c r="G11" s="266">
        <v>41893</v>
      </c>
      <c r="H11" s="266">
        <v>41906</v>
      </c>
      <c r="I11" s="267" t="s">
        <v>385</v>
      </c>
      <c r="J11" s="266">
        <v>41915</v>
      </c>
      <c r="K11" s="264" t="s">
        <v>386</v>
      </c>
      <c r="L11" s="264" t="s">
        <v>1667</v>
      </c>
      <c r="M11" s="264" t="s">
        <v>119</v>
      </c>
      <c r="N11" s="268" t="s">
        <v>1668</v>
      </c>
      <c r="O11" s="268" t="s">
        <v>390</v>
      </c>
      <c r="P11" s="265" t="s">
        <v>1669</v>
      </c>
      <c r="Q11" s="265" t="s">
        <v>132</v>
      </c>
      <c r="R11" s="269"/>
      <c r="S11" s="269"/>
      <c r="T11" s="269" t="s">
        <v>1903</v>
      </c>
      <c r="U11" s="264" t="s">
        <v>393</v>
      </c>
      <c r="V11" s="268"/>
      <c r="W11" s="268"/>
      <c r="X11" s="290" t="s">
        <v>133</v>
      </c>
      <c r="Y11" s="268"/>
      <c r="Z11" s="292"/>
      <c r="AA11" s="271" t="s">
        <v>133</v>
      </c>
      <c r="AB11" s="270"/>
    </row>
    <row r="12" spans="1:124">
      <c r="A12" s="264" t="s">
        <v>1882</v>
      </c>
      <c r="B12" s="264" t="s">
        <v>1827</v>
      </c>
      <c r="C12" s="264" t="s">
        <v>1883</v>
      </c>
      <c r="D12" s="264" t="s">
        <v>1841</v>
      </c>
      <c r="E12" s="268" t="s">
        <v>1904</v>
      </c>
      <c r="F12" s="264" t="s">
        <v>384</v>
      </c>
      <c r="G12" s="266">
        <v>41893</v>
      </c>
      <c r="H12" s="267" t="s">
        <v>385</v>
      </c>
      <c r="I12" s="267" t="s">
        <v>385</v>
      </c>
      <c r="J12" s="266">
        <v>41926</v>
      </c>
      <c r="K12" s="264" t="s">
        <v>386</v>
      </c>
      <c r="L12" s="264" t="s">
        <v>428</v>
      </c>
      <c r="M12" s="264" t="s">
        <v>119</v>
      </c>
      <c r="N12" s="268" t="s">
        <v>429</v>
      </c>
      <c r="O12" s="268" t="s">
        <v>390</v>
      </c>
      <c r="P12" s="265" t="s">
        <v>430</v>
      </c>
      <c r="Q12" s="264">
        <v>1</v>
      </c>
      <c r="R12" s="264"/>
      <c r="S12" s="264"/>
      <c r="T12" s="264" t="s">
        <v>439</v>
      </c>
      <c r="U12" s="264" t="s">
        <v>393</v>
      </c>
      <c r="V12" s="264" t="s">
        <v>133</v>
      </c>
      <c r="W12" s="264"/>
      <c r="X12" s="270"/>
      <c r="Y12" s="264"/>
      <c r="Z12" s="264"/>
      <c r="AA12" s="271" t="s">
        <v>133</v>
      </c>
      <c r="AB12" s="270"/>
    </row>
    <row r="13" spans="1:124">
      <c r="A13" s="264" t="s">
        <v>1882</v>
      </c>
      <c r="B13" s="264" t="s">
        <v>1827</v>
      </c>
      <c r="C13" s="264" t="s">
        <v>1883</v>
      </c>
      <c r="D13" s="264" t="s">
        <v>1841</v>
      </c>
      <c r="E13" s="268" t="s">
        <v>1904</v>
      </c>
      <c r="F13" s="264" t="s">
        <v>384</v>
      </c>
      <c r="G13" s="266">
        <v>41893</v>
      </c>
      <c r="H13" s="267" t="s">
        <v>385</v>
      </c>
      <c r="I13" s="267" t="s">
        <v>385</v>
      </c>
      <c r="J13" s="266">
        <v>41926</v>
      </c>
      <c r="K13" s="264" t="s">
        <v>386</v>
      </c>
      <c r="L13" s="264" t="s">
        <v>428</v>
      </c>
      <c r="M13" s="264" t="s">
        <v>119</v>
      </c>
      <c r="N13" s="268" t="s">
        <v>429</v>
      </c>
      <c r="O13" s="268" t="s">
        <v>390</v>
      </c>
      <c r="P13" s="265" t="s">
        <v>431</v>
      </c>
      <c r="Q13" s="268">
        <v>1</v>
      </c>
      <c r="R13" s="264"/>
      <c r="S13" s="264"/>
      <c r="T13" s="264" t="s">
        <v>1905</v>
      </c>
      <c r="U13" s="264" t="s">
        <v>393</v>
      </c>
      <c r="V13" s="268"/>
      <c r="W13" s="268"/>
      <c r="X13" s="270"/>
      <c r="Y13" s="268"/>
      <c r="Z13" s="268"/>
      <c r="AA13" s="271" t="s">
        <v>133</v>
      </c>
      <c r="AB13" s="270"/>
    </row>
    <row r="14" spans="1:124">
      <c r="A14" s="264" t="s">
        <v>1882</v>
      </c>
      <c r="B14" s="264" t="s">
        <v>1827</v>
      </c>
      <c r="C14" s="264" t="s">
        <v>1883</v>
      </c>
      <c r="D14" s="264" t="s">
        <v>1841</v>
      </c>
      <c r="E14" s="268" t="s">
        <v>1904</v>
      </c>
      <c r="F14" s="264" t="s">
        <v>384</v>
      </c>
      <c r="G14" s="266">
        <v>41893</v>
      </c>
      <c r="H14" s="267" t="s">
        <v>385</v>
      </c>
      <c r="I14" s="267" t="s">
        <v>385</v>
      </c>
      <c r="J14" s="266">
        <v>41926</v>
      </c>
      <c r="K14" s="264" t="s">
        <v>386</v>
      </c>
      <c r="L14" s="264" t="s">
        <v>428</v>
      </c>
      <c r="M14" s="264" t="s">
        <v>119</v>
      </c>
      <c r="N14" s="268" t="s">
        <v>429</v>
      </c>
      <c r="O14" s="268" t="s">
        <v>390</v>
      </c>
      <c r="P14" s="265" t="s">
        <v>432</v>
      </c>
      <c r="Q14" s="268">
        <v>1</v>
      </c>
      <c r="R14" s="264"/>
      <c r="S14" s="264"/>
      <c r="T14" s="264" t="s">
        <v>1906</v>
      </c>
      <c r="U14" s="264" t="s">
        <v>393</v>
      </c>
      <c r="V14" s="268"/>
      <c r="W14" s="268"/>
      <c r="X14" s="270"/>
      <c r="Y14" s="268"/>
      <c r="Z14" s="268"/>
      <c r="AA14" s="271" t="s">
        <v>133</v>
      </c>
      <c r="AB14" s="270"/>
    </row>
    <row r="15" spans="1:124">
      <c r="A15" s="264" t="s">
        <v>1882</v>
      </c>
      <c r="B15" s="264" t="s">
        <v>1827</v>
      </c>
      <c r="C15" s="264" t="s">
        <v>1883</v>
      </c>
      <c r="D15" s="264" t="s">
        <v>1841</v>
      </c>
      <c r="E15" s="268" t="s">
        <v>1904</v>
      </c>
      <c r="F15" s="264" t="s">
        <v>384</v>
      </c>
      <c r="G15" s="266">
        <v>41893</v>
      </c>
      <c r="H15" s="267" t="s">
        <v>385</v>
      </c>
      <c r="I15" s="267" t="s">
        <v>385</v>
      </c>
      <c r="J15" s="266">
        <v>41926</v>
      </c>
      <c r="K15" s="264" t="s">
        <v>386</v>
      </c>
      <c r="L15" s="264" t="s">
        <v>428</v>
      </c>
      <c r="M15" s="264" t="s">
        <v>119</v>
      </c>
      <c r="N15" s="268" t="s">
        <v>429</v>
      </c>
      <c r="O15" s="268" t="s">
        <v>390</v>
      </c>
      <c r="P15" s="265" t="s">
        <v>433</v>
      </c>
      <c r="Q15" s="268">
        <v>1</v>
      </c>
      <c r="R15" s="264"/>
      <c r="S15" s="264"/>
      <c r="T15" s="264" t="s">
        <v>1907</v>
      </c>
      <c r="U15" s="264" t="s">
        <v>393</v>
      </c>
      <c r="V15" s="268"/>
      <c r="W15" s="268"/>
      <c r="X15" s="270"/>
      <c r="Y15" s="268"/>
      <c r="Z15" s="268"/>
      <c r="AA15" s="271" t="s">
        <v>133</v>
      </c>
      <c r="AB15" s="270"/>
    </row>
    <row r="16" spans="1:124">
      <c r="A16" s="264" t="s">
        <v>1882</v>
      </c>
      <c r="B16" s="264" t="s">
        <v>1827</v>
      </c>
      <c r="C16" s="264" t="s">
        <v>1883</v>
      </c>
      <c r="D16" s="264" t="s">
        <v>1841</v>
      </c>
      <c r="E16" s="268" t="s">
        <v>1904</v>
      </c>
      <c r="F16" s="264" t="s">
        <v>384</v>
      </c>
      <c r="G16" s="266">
        <v>41893</v>
      </c>
      <c r="H16" s="267" t="s">
        <v>385</v>
      </c>
      <c r="I16" s="267" t="s">
        <v>385</v>
      </c>
      <c r="J16" s="266">
        <v>41926</v>
      </c>
      <c r="K16" s="264" t="s">
        <v>386</v>
      </c>
      <c r="L16" s="264" t="s">
        <v>428</v>
      </c>
      <c r="M16" s="264" t="s">
        <v>119</v>
      </c>
      <c r="N16" s="268" t="s">
        <v>429</v>
      </c>
      <c r="O16" s="268" t="s">
        <v>390</v>
      </c>
      <c r="P16" s="265" t="s">
        <v>434</v>
      </c>
      <c r="Q16" s="268">
        <v>1</v>
      </c>
      <c r="R16" s="264"/>
      <c r="S16" s="264"/>
      <c r="T16" s="264" t="s">
        <v>1908</v>
      </c>
      <c r="U16" s="264" t="s">
        <v>393</v>
      </c>
      <c r="V16" s="268"/>
      <c r="W16" s="268"/>
      <c r="X16" s="270"/>
      <c r="Y16" s="268"/>
      <c r="Z16" s="268"/>
      <c r="AA16" s="271" t="s">
        <v>133</v>
      </c>
      <c r="AB16" s="270"/>
    </row>
    <row r="17" spans="1:28">
      <c r="A17" s="264" t="s">
        <v>1882</v>
      </c>
      <c r="B17" s="264" t="s">
        <v>1827</v>
      </c>
      <c r="C17" s="264" t="s">
        <v>1883</v>
      </c>
      <c r="D17" s="264" t="s">
        <v>1841</v>
      </c>
      <c r="E17" s="268" t="s">
        <v>1904</v>
      </c>
      <c r="F17" s="264" t="s">
        <v>384</v>
      </c>
      <c r="G17" s="266">
        <v>41893</v>
      </c>
      <c r="H17" s="267" t="s">
        <v>385</v>
      </c>
      <c r="I17" s="267" t="s">
        <v>385</v>
      </c>
      <c r="J17" s="266">
        <v>41926</v>
      </c>
      <c r="K17" s="264" t="s">
        <v>386</v>
      </c>
      <c r="L17" s="264" t="s">
        <v>428</v>
      </c>
      <c r="M17" s="264" t="s">
        <v>119</v>
      </c>
      <c r="N17" s="268" t="s">
        <v>429</v>
      </c>
      <c r="O17" s="268" t="s">
        <v>390</v>
      </c>
      <c r="P17" s="265" t="s">
        <v>435</v>
      </c>
      <c r="Q17" s="268">
        <v>1</v>
      </c>
      <c r="R17" s="264"/>
      <c r="S17" s="264"/>
      <c r="T17" s="264" t="s">
        <v>1909</v>
      </c>
      <c r="U17" s="264" t="s">
        <v>393</v>
      </c>
      <c r="V17" s="268"/>
      <c r="W17" s="268"/>
      <c r="X17" s="270"/>
      <c r="Y17" s="268"/>
      <c r="Z17" s="268"/>
      <c r="AA17" s="271" t="s">
        <v>133</v>
      </c>
      <c r="AB17" s="270"/>
    </row>
    <row r="18" spans="1:28">
      <c r="A18" s="264" t="s">
        <v>1882</v>
      </c>
      <c r="B18" s="264" t="s">
        <v>1827</v>
      </c>
      <c r="C18" s="264" t="s">
        <v>1883</v>
      </c>
      <c r="D18" s="264" t="s">
        <v>1841</v>
      </c>
      <c r="E18" s="268" t="s">
        <v>1904</v>
      </c>
      <c r="F18" s="264" t="s">
        <v>384</v>
      </c>
      <c r="G18" s="266">
        <v>41893</v>
      </c>
      <c r="H18" s="267" t="s">
        <v>385</v>
      </c>
      <c r="I18" s="267" t="s">
        <v>385</v>
      </c>
      <c r="J18" s="266">
        <v>41926</v>
      </c>
      <c r="K18" s="264" t="s">
        <v>386</v>
      </c>
      <c r="L18" s="264" t="s">
        <v>428</v>
      </c>
      <c r="M18" s="264" t="s">
        <v>119</v>
      </c>
      <c r="N18" s="268" t="s">
        <v>429</v>
      </c>
      <c r="O18" s="268" t="s">
        <v>390</v>
      </c>
      <c r="P18" s="265" t="s">
        <v>436</v>
      </c>
      <c r="Q18" s="268">
        <v>1</v>
      </c>
      <c r="R18" s="264"/>
      <c r="S18" s="264"/>
      <c r="T18" s="264" t="s">
        <v>1006</v>
      </c>
      <c r="U18" s="264" t="s">
        <v>393</v>
      </c>
      <c r="V18" s="268"/>
      <c r="W18" s="268"/>
      <c r="X18" s="270"/>
      <c r="Y18" s="268"/>
      <c r="Z18" s="268"/>
      <c r="AA18" s="271" t="s">
        <v>133</v>
      </c>
      <c r="AB18" s="270"/>
    </row>
    <row r="19" spans="1:28">
      <c r="A19" s="264" t="s">
        <v>1882</v>
      </c>
      <c r="B19" s="264" t="s">
        <v>1827</v>
      </c>
      <c r="C19" s="264" t="s">
        <v>1883</v>
      </c>
      <c r="D19" s="264" t="s">
        <v>1841</v>
      </c>
      <c r="E19" s="268" t="s">
        <v>1904</v>
      </c>
      <c r="F19" s="264" t="s">
        <v>384</v>
      </c>
      <c r="G19" s="266">
        <v>41893</v>
      </c>
      <c r="H19" s="267" t="s">
        <v>385</v>
      </c>
      <c r="I19" s="267" t="s">
        <v>385</v>
      </c>
      <c r="J19" s="266">
        <v>41926</v>
      </c>
      <c r="K19" s="264" t="s">
        <v>386</v>
      </c>
      <c r="L19" s="264" t="s">
        <v>428</v>
      </c>
      <c r="M19" s="264" t="s">
        <v>119</v>
      </c>
      <c r="N19" s="268" t="s">
        <v>429</v>
      </c>
      <c r="O19" s="268" t="s">
        <v>390</v>
      </c>
      <c r="P19" s="265" t="s">
        <v>437</v>
      </c>
      <c r="Q19" s="268">
        <v>1</v>
      </c>
      <c r="R19" s="264"/>
      <c r="S19" s="264"/>
      <c r="T19" s="264" t="s">
        <v>1910</v>
      </c>
      <c r="U19" s="264" t="s">
        <v>393</v>
      </c>
      <c r="V19" s="268"/>
      <c r="W19" s="268"/>
      <c r="X19" s="270"/>
      <c r="Y19" s="268"/>
      <c r="Z19" s="268"/>
      <c r="AA19" s="271" t="s">
        <v>133</v>
      </c>
      <c r="AB19" s="270"/>
    </row>
    <row r="20" spans="1:28">
      <c r="A20" s="264" t="s">
        <v>1882</v>
      </c>
      <c r="B20" s="264" t="s">
        <v>1827</v>
      </c>
      <c r="C20" s="264" t="s">
        <v>1883</v>
      </c>
      <c r="D20" s="264" t="s">
        <v>1841</v>
      </c>
      <c r="E20" s="268" t="s">
        <v>1904</v>
      </c>
      <c r="F20" s="264" t="s">
        <v>384</v>
      </c>
      <c r="G20" s="266">
        <v>41893</v>
      </c>
      <c r="H20" s="267" t="s">
        <v>385</v>
      </c>
      <c r="I20" s="267" t="s">
        <v>385</v>
      </c>
      <c r="J20" s="266">
        <v>41926</v>
      </c>
      <c r="K20" s="264" t="s">
        <v>386</v>
      </c>
      <c r="L20" s="264" t="s">
        <v>428</v>
      </c>
      <c r="M20" s="264" t="s">
        <v>119</v>
      </c>
      <c r="N20" s="268" t="s">
        <v>429</v>
      </c>
      <c r="O20" s="268" t="s">
        <v>390</v>
      </c>
      <c r="P20" s="265" t="s">
        <v>438</v>
      </c>
      <c r="Q20" s="268">
        <v>1</v>
      </c>
      <c r="R20" s="264"/>
      <c r="S20" s="264"/>
      <c r="T20" s="264" t="s">
        <v>1911</v>
      </c>
      <c r="U20" s="264" t="s">
        <v>393</v>
      </c>
      <c r="V20" s="268"/>
      <c r="W20" s="268"/>
      <c r="X20" s="270"/>
      <c r="Y20" s="268"/>
      <c r="Z20" s="268"/>
      <c r="AA20" s="271" t="s">
        <v>133</v>
      </c>
      <c r="AB20" s="270"/>
    </row>
    <row r="21" spans="1:28">
      <c r="A21" s="264" t="s">
        <v>1882</v>
      </c>
      <c r="B21" s="264" t="s">
        <v>1827</v>
      </c>
      <c r="C21" s="264" t="s">
        <v>1883</v>
      </c>
      <c r="D21" s="264" t="s">
        <v>1829</v>
      </c>
      <c r="E21" s="268" t="s">
        <v>1884</v>
      </c>
      <c r="F21" s="264" t="s">
        <v>384</v>
      </c>
      <c r="G21" s="266">
        <v>41893</v>
      </c>
      <c r="H21" s="267" t="s">
        <v>385</v>
      </c>
      <c r="I21" s="267" t="s">
        <v>385</v>
      </c>
      <c r="J21" s="266">
        <v>41918</v>
      </c>
      <c r="K21" s="264" t="s">
        <v>386</v>
      </c>
      <c r="L21" s="269" t="s">
        <v>428</v>
      </c>
      <c r="M21" s="269" t="s">
        <v>119</v>
      </c>
      <c r="N21" s="265" t="s">
        <v>429</v>
      </c>
      <c r="O21" s="265" t="s">
        <v>390</v>
      </c>
      <c r="P21" s="265" t="s">
        <v>430</v>
      </c>
      <c r="Q21" s="269">
        <v>1</v>
      </c>
      <c r="R21" s="269"/>
      <c r="S21" s="269"/>
      <c r="T21" s="269" t="s">
        <v>1912</v>
      </c>
      <c r="U21" s="264" t="s">
        <v>393</v>
      </c>
      <c r="V21" s="264" t="s">
        <v>133</v>
      </c>
      <c r="W21" s="264"/>
      <c r="X21" s="270"/>
      <c r="Y21" s="264"/>
      <c r="Z21" s="264"/>
      <c r="AA21" s="271" t="s">
        <v>133</v>
      </c>
      <c r="AB21" s="270"/>
    </row>
    <row r="22" spans="1:28">
      <c r="A22" s="264" t="s">
        <v>1882</v>
      </c>
      <c r="B22" s="264" t="s">
        <v>1827</v>
      </c>
      <c r="C22" s="264" t="s">
        <v>1883</v>
      </c>
      <c r="D22" s="264" t="s">
        <v>1829</v>
      </c>
      <c r="E22" s="268" t="s">
        <v>1884</v>
      </c>
      <c r="F22" s="264" t="s">
        <v>384</v>
      </c>
      <c r="G22" s="266">
        <v>41893</v>
      </c>
      <c r="H22" s="267" t="s">
        <v>385</v>
      </c>
      <c r="I22" s="267" t="s">
        <v>385</v>
      </c>
      <c r="J22" s="266">
        <v>41918</v>
      </c>
      <c r="K22" s="264" t="s">
        <v>386</v>
      </c>
      <c r="L22" s="269" t="s">
        <v>428</v>
      </c>
      <c r="M22" s="269" t="s">
        <v>119</v>
      </c>
      <c r="N22" s="265" t="s">
        <v>429</v>
      </c>
      <c r="O22" s="265" t="s">
        <v>390</v>
      </c>
      <c r="P22" s="265" t="s">
        <v>431</v>
      </c>
      <c r="Q22" s="265">
        <v>1</v>
      </c>
      <c r="R22" s="269"/>
      <c r="S22" s="269"/>
      <c r="T22" s="269" t="s">
        <v>1031</v>
      </c>
      <c r="U22" s="264" t="s">
        <v>393</v>
      </c>
      <c r="V22" s="268"/>
      <c r="W22" s="268"/>
      <c r="X22" s="270"/>
      <c r="Y22" s="268"/>
      <c r="Z22" s="268"/>
      <c r="AA22" s="271" t="s">
        <v>133</v>
      </c>
      <c r="AB22" s="270"/>
    </row>
    <row r="23" spans="1:28">
      <c r="A23" s="264" t="s">
        <v>1882</v>
      </c>
      <c r="B23" s="264" t="s">
        <v>1827</v>
      </c>
      <c r="C23" s="264" t="s">
        <v>1883</v>
      </c>
      <c r="D23" s="264" t="s">
        <v>1829</v>
      </c>
      <c r="E23" s="268" t="s">
        <v>1884</v>
      </c>
      <c r="F23" s="264" t="s">
        <v>384</v>
      </c>
      <c r="G23" s="266">
        <v>41893</v>
      </c>
      <c r="H23" s="267" t="s">
        <v>385</v>
      </c>
      <c r="I23" s="267" t="s">
        <v>385</v>
      </c>
      <c r="J23" s="266">
        <v>41918</v>
      </c>
      <c r="K23" s="264" t="s">
        <v>386</v>
      </c>
      <c r="L23" s="269" t="s">
        <v>428</v>
      </c>
      <c r="M23" s="269" t="s">
        <v>119</v>
      </c>
      <c r="N23" s="265" t="s">
        <v>429</v>
      </c>
      <c r="O23" s="265" t="s">
        <v>390</v>
      </c>
      <c r="P23" s="265" t="s">
        <v>432</v>
      </c>
      <c r="Q23" s="265">
        <v>1</v>
      </c>
      <c r="R23" s="269"/>
      <c r="S23" s="269"/>
      <c r="T23" s="269" t="s">
        <v>1913</v>
      </c>
      <c r="U23" s="264" t="s">
        <v>393</v>
      </c>
      <c r="V23" s="268"/>
      <c r="W23" s="268"/>
      <c r="X23" s="270"/>
      <c r="Y23" s="268"/>
      <c r="Z23" s="268"/>
      <c r="AA23" s="271" t="s">
        <v>133</v>
      </c>
      <c r="AB23" s="270"/>
    </row>
    <row r="24" spans="1:28">
      <c r="A24" s="264" t="s">
        <v>1882</v>
      </c>
      <c r="B24" s="264" t="s">
        <v>1827</v>
      </c>
      <c r="C24" s="264" t="s">
        <v>1883</v>
      </c>
      <c r="D24" s="264" t="s">
        <v>1829</v>
      </c>
      <c r="E24" s="268" t="s">
        <v>1884</v>
      </c>
      <c r="F24" s="264" t="s">
        <v>384</v>
      </c>
      <c r="G24" s="266">
        <v>41893</v>
      </c>
      <c r="H24" s="267" t="s">
        <v>385</v>
      </c>
      <c r="I24" s="267" t="s">
        <v>385</v>
      </c>
      <c r="J24" s="266">
        <v>41918</v>
      </c>
      <c r="K24" s="264" t="s">
        <v>386</v>
      </c>
      <c r="L24" s="269" t="s">
        <v>428</v>
      </c>
      <c r="M24" s="269" t="s">
        <v>119</v>
      </c>
      <c r="N24" s="265" t="s">
        <v>429</v>
      </c>
      <c r="O24" s="265" t="s">
        <v>390</v>
      </c>
      <c r="P24" s="265" t="s">
        <v>433</v>
      </c>
      <c r="Q24" s="265">
        <v>1</v>
      </c>
      <c r="R24" s="269"/>
      <c r="S24" s="269"/>
      <c r="T24" s="269" t="s">
        <v>1914</v>
      </c>
      <c r="U24" s="264" t="s">
        <v>393</v>
      </c>
      <c r="V24" s="268"/>
      <c r="W24" s="268"/>
      <c r="X24" s="270"/>
      <c r="Y24" s="268"/>
      <c r="Z24" s="268"/>
      <c r="AA24" s="271" t="s">
        <v>133</v>
      </c>
      <c r="AB24" s="270"/>
    </row>
    <row r="25" spans="1:28">
      <c r="A25" s="264" t="s">
        <v>1882</v>
      </c>
      <c r="B25" s="264" t="s">
        <v>1827</v>
      </c>
      <c r="C25" s="264" t="s">
        <v>1883</v>
      </c>
      <c r="D25" s="264" t="s">
        <v>1829</v>
      </c>
      <c r="E25" s="268" t="s">
        <v>1884</v>
      </c>
      <c r="F25" s="264" t="s">
        <v>384</v>
      </c>
      <c r="G25" s="266">
        <v>41893</v>
      </c>
      <c r="H25" s="267" t="s">
        <v>385</v>
      </c>
      <c r="I25" s="267" t="s">
        <v>385</v>
      </c>
      <c r="J25" s="266">
        <v>41918</v>
      </c>
      <c r="K25" s="264" t="s">
        <v>386</v>
      </c>
      <c r="L25" s="269" t="s">
        <v>428</v>
      </c>
      <c r="M25" s="269" t="s">
        <v>119</v>
      </c>
      <c r="N25" s="265" t="s">
        <v>429</v>
      </c>
      <c r="O25" s="265" t="s">
        <v>390</v>
      </c>
      <c r="P25" s="265" t="s">
        <v>434</v>
      </c>
      <c r="Q25" s="265">
        <v>1</v>
      </c>
      <c r="R25" s="269"/>
      <c r="S25" s="269"/>
      <c r="T25" s="269" t="s">
        <v>1915</v>
      </c>
      <c r="U25" s="264" t="s">
        <v>393</v>
      </c>
      <c r="V25" s="268"/>
      <c r="W25" s="268"/>
      <c r="X25" s="270"/>
      <c r="Y25" s="268"/>
      <c r="Z25" s="268"/>
      <c r="AA25" s="271" t="s">
        <v>133</v>
      </c>
      <c r="AB25" s="270"/>
    </row>
    <row r="26" spans="1:28">
      <c r="A26" s="264" t="s">
        <v>1882</v>
      </c>
      <c r="B26" s="264" t="s">
        <v>1827</v>
      </c>
      <c r="C26" s="264" t="s">
        <v>1883</v>
      </c>
      <c r="D26" s="264" t="s">
        <v>1829</v>
      </c>
      <c r="E26" s="268" t="s">
        <v>1884</v>
      </c>
      <c r="F26" s="264" t="s">
        <v>384</v>
      </c>
      <c r="G26" s="266">
        <v>41893</v>
      </c>
      <c r="H26" s="267" t="s">
        <v>385</v>
      </c>
      <c r="I26" s="267" t="s">
        <v>385</v>
      </c>
      <c r="J26" s="266">
        <v>41918</v>
      </c>
      <c r="K26" s="264" t="s">
        <v>386</v>
      </c>
      <c r="L26" s="269" t="s">
        <v>428</v>
      </c>
      <c r="M26" s="269" t="s">
        <v>119</v>
      </c>
      <c r="N26" s="265" t="s">
        <v>429</v>
      </c>
      <c r="O26" s="265" t="s">
        <v>390</v>
      </c>
      <c r="P26" s="265" t="s">
        <v>435</v>
      </c>
      <c r="Q26" s="265">
        <v>1</v>
      </c>
      <c r="R26" s="269"/>
      <c r="S26" s="269"/>
      <c r="T26" s="269" t="s">
        <v>1398</v>
      </c>
      <c r="U26" s="264" t="s">
        <v>393</v>
      </c>
      <c r="V26" s="268"/>
      <c r="W26" s="268"/>
      <c r="X26" s="270"/>
      <c r="Y26" s="268"/>
      <c r="Z26" s="268"/>
      <c r="AA26" s="271" t="s">
        <v>133</v>
      </c>
      <c r="AB26" s="270"/>
    </row>
    <row r="27" spans="1:28">
      <c r="A27" s="264" t="s">
        <v>1882</v>
      </c>
      <c r="B27" s="264" t="s">
        <v>1827</v>
      </c>
      <c r="C27" s="264" t="s">
        <v>1883</v>
      </c>
      <c r="D27" s="264" t="s">
        <v>1829</v>
      </c>
      <c r="E27" s="268" t="s">
        <v>1884</v>
      </c>
      <c r="F27" s="264" t="s">
        <v>384</v>
      </c>
      <c r="G27" s="266">
        <v>41893</v>
      </c>
      <c r="H27" s="267" t="s">
        <v>385</v>
      </c>
      <c r="I27" s="267" t="s">
        <v>385</v>
      </c>
      <c r="J27" s="266">
        <v>41918</v>
      </c>
      <c r="K27" s="264" t="s">
        <v>386</v>
      </c>
      <c r="L27" s="269" t="s">
        <v>428</v>
      </c>
      <c r="M27" s="269" t="s">
        <v>119</v>
      </c>
      <c r="N27" s="265" t="s">
        <v>429</v>
      </c>
      <c r="O27" s="265" t="s">
        <v>390</v>
      </c>
      <c r="P27" s="265" t="s">
        <v>436</v>
      </c>
      <c r="Q27" s="265">
        <v>1</v>
      </c>
      <c r="R27" s="269"/>
      <c r="S27" s="269"/>
      <c r="T27" s="269" t="s">
        <v>1916</v>
      </c>
      <c r="U27" s="264" t="s">
        <v>393</v>
      </c>
      <c r="V27" s="268"/>
      <c r="W27" s="268"/>
      <c r="X27" s="270"/>
      <c r="Y27" s="268"/>
      <c r="Z27" s="268"/>
      <c r="AA27" s="271" t="s">
        <v>133</v>
      </c>
      <c r="AB27" s="270"/>
    </row>
    <row r="28" spans="1:28">
      <c r="A28" s="264" t="s">
        <v>1882</v>
      </c>
      <c r="B28" s="264" t="s">
        <v>1827</v>
      </c>
      <c r="C28" s="264" t="s">
        <v>1883</v>
      </c>
      <c r="D28" s="264" t="s">
        <v>1829</v>
      </c>
      <c r="E28" s="268" t="s">
        <v>1884</v>
      </c>
      <c r="F28" s="264" t="s">
        <v>384</v>
      </c>
      <c r="G28" s="266">
        <v>41893</v>
      </c>
      <c r="H28" s="267" t="s">
        <v>385</v>
      </c>
      <c r="I28" s="267" t="s">
        <v>385</v>
      </c>
      <c r="J28" s="266">
        <v>41918</v>
      </c>
      <c r="K28" s="264" t="s">
        <v>386</v>
      </c>
      <c r="L28" s="269" t="s">
        <v>428</v>
      </c>
      <c r="M28" s="269" t="s">
        <v>119</v>
      </c>
      <c r="N28" s="265" t="s">
        <v>429</v>
      </c>
      <c r="O28" s="265" t="s">
        <v>390</v>
      </c>
      <c r="P28" s="265" t="s">
        <v>437</v>
      </c>
      <c r="Q28" s="265">
        <v>1</v>
      </c>
      <c r="R28" s="269"/>
      <c r="S28" s="269"/>
      <c r="T28" s="269" t="s">
        <v>1917</v>
      </c>
      <c r="U28" s="264" t="s">
        <v>393</v>
      </c>
      <c r="V28" s="268"/>
      <c r="W28" s="268"/>
      <c r="X28" s="270"/>
      <c r="Y28" s="268"/>
      <c r="Z28" s="268"/>
      <c r="AA28" s="271" t="s">
        <v>133</v>
      </c>
      <c r="AB28" s="270"/>
    </row>
    <row r="29" spans="1:28">
      <c r="A29" s="264" t="s">
        <v>1882</v>
      </c>
      <c r="B29" s="264" t="s">
        <v>1827</v>
      </c>
      <c r="C29" s="264" t="s">
        <v>1883</v>
      </c>
      <c r="D29" s="264" t="s">
        <v>1829</v>
      </c>
      <c r="E29" s="268" t="s">
        <v>1884</v>
      </c>
      <c r="F29" s="264" t="s">
        <v>384</v>
      </c>
      <c r="G29" s="266">
        <v>41893</v>
      </c>
      <c r="H29" s="267" t="s">
        <v>385</v>
      </c>
      <c r="I29" s="267" t="s">
        <v>385</v>
      </c>
      <c r="J29" s="266">
        <v>41918</v>
      </c>
      <c r="K29" s="264" t="s">
        <v>386</v>
      </c>
      <c r="L29" s="269" t="s">
        <v>428</v>
      </c>
      <c r="M29" s="269" t="s">
        <v>119</v>
      </c>
      <c r="N29" s="265" t="s">
        <v>429</v>
      </c>
      <c r="O29" s="265" t="s">
        <v>390</v>
      </c>
      <c r="P29" s="265" t="s">
        <v>438</v>
      </c>
      <c r="Q29" s="265">
        <v>1</v>
      </c>
      <c r="R29" s="269"/>
      <c r="S29" s="269"/>
      <c r="T29" s="269" t="s">
        <v>910</v>
      </c>
      <c r="U29" s="264" t="s">
        <v>393</v>
      </c>
      <c r="V29" s="268"/>
      <c r="W29" s="268"/>
      <c r="X29" s="270"/>
      <c r="Y29" s="268"/>
      <c r="Z29" s="268"/>
      <c r="AA29" s="271" t="s">
        <v>133</v>
      </c>
      <c r="AB29" s="270"/>
    </row>
    <row r="30" spans="1:28">
      <c r="A30" s="264" t="s">
        <v>1882</v>
      </c>
      <c r="B30" s="264" t="s">
        <v>1827</v>
      </c>
      <c r="C30" s="264" t="s">
        <v>1883</v>
      </c>
      <c r="D30" s="264" t="s">
        <v>1838</v>
      </c>
      <c r="E30" s="268" t="s">
        <v>1886</v>
      </c>
      <c r="F30" s="264" t="s">
        <v>384</v>
      </c>
      <c r="G30" s="266">
        <v>41893</v>
      </c>
      <c r="H30" s="267" t="s">
        <v>385</v>
      </c>
      <c r="I30" s="267" t="s">
        <v>385</v>
      </c>
      <c r="J30" s="266">
        <v>41918</v>
      </c>
      <c r="K30" s="264" t="s">
        <v>386</v>
      </c>
      <c r="L30" s="264" t="s">
        <v>428</v>
      </c>
      <c r="M30" s="264" t="s">
        <v>119</v>
      </c>
      <c r="N30" s="268" t="s">
        <v>429</v>
      </c>
      <c r="O30" s="268" t="s">
        <v>390</v>
      </c>
      <c r="P30" s="265" t="s">
        <v>430</v>
      </c>
      <c r="Q30" s="265" t="s">
        <v>132</v>
      </c>
      <c r="R30" s="269"/>
      <c r="S30" s="269"/>
      <c r="T30" s="269" t="s">
        <v>1918</v>
      </c>
      <c r="U30" s="264" t="s">
        <v>393</v>
      </c>
      <c r="V30" s="268"/>
      <c r="W30" s="268"/>
      <c r="X30" s="270"/>
      <c r="Y30" s="268"/>
      <c r="Z30" s="268"/>
      <c r="AA30" s="271" t="s">
        <v>133</v>
      </c>
      <c r="AB30" s="270"/>
    </row>
    <row r="31" spans="1:28">
      <c r="A31" s="264" t="s">
        <v>1882</v>
      </c>
      <c r="B31" s="264" t="s">
        <v>1827</v>
      </c>
      <c r="C31" s="264" t="s">
        <v>1883</v>
      </c>
      <c r="D31" s="264" t="s">
        <v>1838</v>
      </c>
      <c r="E31" s="268" t="s">
        <v>1886</v>
      </c>
      <c r="F31" s="264" t="s">
        <v>384</v>
      </c>
      <c r="G31" s="266">
        <v>41893</v>
      </c>
      <c r="H31" s="267" t="s">
        <v>385</v>
      </c>
      <c r="I31" s="267" t="s">
        <v>385</v>
      </c>
      <c r="J31" s="266">
        <v>41918</v>
      </c>
      <c r="K31" s="264" t="s">
        <v>386</v>
      </c>
      <c r="L31" s="264" t="s">
        <v>428</v>
      </c>
      <c r="M31" s="264" t="s">
        <v>119</v>
      </c>
      <c r="N31" s="268" t="s">
        <v>429</v>
      </c>
      <c r="O31" s="268" t="s">
        <v>390</v>
      </c>
      <c r="P31" s="265" t="s">
        <v>431</v>
      </c>
      <c r="Q31" s="265" t="s">
        <v>132</v>
      </c>
      <c r="R31" s="269"/>
      <c r="S31" s="269"/>
      <c r="T31" s="269" t="s">
        <v>1919</v>
      </c>
      <c r="U31" s="264" t="s">
        <v>393</v>
      </c>
      <c r="V31" s="268"/>
      <c r="W31" s="268"/>
      <c r="X31" s="270"/>
      <c r="Y31" s="268"/>
      <c r="Z31" s="268"/>
      <c r="AA31" s="271" t="s">
        <v>133</v>
      </c>
      <c r="AB31" s="270"/>
    </row>
    <row r="32" spans="1:28">
      <c r="A32" s="264" t="s">
        <v>1882</v>
      </c>
      <c r="B32" s="264" t="s">
        <v>1827</v>
      </c>
      <c r="C32" s="264" t="s">
        <v>1883</v>
      </c>
      <c r="D32" s="264" t="s">
        <v>1838</v>
      </c>
      <c r="E32" s="268" t="s">
        <v>1886</v>
      </c>
      <c r="F32" s="264" t="s">
        <v>384</v>
      </c>
      <c r="G32" s="266">
        <v>41893</v>
      </c>
      <c r="H32" s="267" t="s">
        <v>385</v>
      </c>
      <c r="I32" s="267" t="s">
        <v>385</v>
      </c>
      <c r="J32" s="266">
        <v>41918</v>
      </c>
      <c r="K32" s="264" t="s">
        <v>386</v>
      </c>
      <c r="L32" s="264" t="s">
        <v>428</v>
      </c>
      <c r="M32" s="264" t="s">
        <v>119</v>
      </c>
      <c r="N32" s="268" t="s">
        <v>429</v>
      </c>
      <c r="O32" s="268" t="s">
        <v>390</v>
      </c>
      <c r="P32" s="265" t="s">
        <v>432</v>
      </c>
      <c r="Q32" s="265" t="s">
        <v>132</v>
      </c>
      <c r="R32" s="269"/>
      <c r="S32" s="269"/>
      <c r="T32" s="269" t="s">
        <v>1920</v>
      </c>
      <c r="U32" s="264" t="s">
        <v>393</v>
      </c>
      <c r="V32" s="268"/>
      <c r="W32" s="268"/>
      <c r="X32" s="270"/>
      <c r="Y32" s="268"/>
      <c r="Z32" s="268"/>
      <c r="AA32" s="271" t="s">
        <v>133</v>
      </c>
      <c r="AB32" s="270"/>
    </row>
    <row r="33" spans="1:28">
      <c r="A33" s="264" t="s">
        <v>1882</v>
      </c>
      <c r="B33" s="264" t="s">
        <v>1827</v>
      </c>
      <c r="C33" s="264" t="s">
        <v>1883</v>
      </c>
      <c r="D33" s="264" t="s">
        <v>1838</v>
      </c>
      <c r="E33" s="268" t="s">
        <v>1886</v>
      </c>
      <c r="F33" s="264" t="s">
        <v>384</v>
      </c>
      <c r="G33" s="266">
        <v>41893</v>
      </c>
      <c r="H33" s="267" t="s">
        <v>385</v>
      </c>
      <c r="I33" s="267" t="s">
        <v>385</v>
      </c>
      <c r="J33" s="266">
        <v>41918</v>
      </c>
      <c r="K33" s="264" t="s">
        <v>386</v>
      </c>
      <c r="L33" s="264" t="s">
        <v>428</v>
      </c>
      <c r="M33" s="264" t="s">
        <v>119</v>
      </c>
      <c r="N33" s="268" t="s">
        <v>429</v>
      </c>
      <c r="O33" s="268" t="s">
        <v>390</v>
      </c>
      <c r="P33" s="265" t="s">
        <v>433</v>
      </c>
      <c r="Q33" s="265" t="s">
        <v>132</v>
      </c>
      <c r="R33" s="269"/>
      <c r="S33" s="269"/>
      <c r="T33" s="269" t="s">
        <v>1921</v>
      </c>
      <c r="U33" s="264" t="s">
        <v>393</v>
      </c>
      <c r="V33" s="268"/>
      <c r="W33" s="268"/>
      <c r="X33" s="270"/>
      <c r="Y33" s="268"/>
      <c r="Z33" s="268"/>
      <c r="AA33" s="271" t="s">
        <v>133</v>
      </c>
      <c r="AB33" s="270"/>
    </row>
    <row r="34" spans="1:28">
      <c r="A34" s="264" t="s">
        <v>1882</v>
      </c>
      <c r="B34" s="264" t="s">
        <v>1827</v>
      </c>
      <c r="C34" s="264" t="s">
        <v>1883</v>
      </c>
      <c r="D34" s="264" t="s">
        <v>1838</v>
      </c>
      <c r="E34" s="268" t="s">
        <v>1886</v>
      </c>
      <c r="F34" s="264" t="s">
        <v>384</v>
      </c>
      <c r="G34" s="266">
        <v>41893</v>
      </c>
      <c r="H34" s="267" t="s">
        <v>385</v>
      </c>
      <c r="I34" s="267" t="s">
        <v>385</v>
      </c>
      <c r="J34" s="266">
        <v>41918</v>
      </c>
      <c r="K34" s="264" t="s">
        <v>386</v>
      </c>
      <c r="L34" s="264" t="s">
        <v>428</v>
      </c>
      <c r="M34" s="264" t="s">
        <v>119</v>
      </c>
      <c r="N34" s="268" t="s">
        <v>429</v>
      </c>
      <c r="O34" s="268" t="s">
        <v>390</v>
      </c>
      <c r="P34" s="265" t="s">
        <v>434</v>
      </c>
      <c r="Q34" s="265" t="s">
        <v>132</v>
      </c>
      <c r="R34" s="269"/>
      <c r="S34" s="269"/>
      <c r="T34" s="269" t="s">
        <v>1922</v>
      </c>
      <c r="U34" s="264" t="s">
        <v>393</v>
      </c>
      <c r="V34" s="268"/>
      <c r="W34" s="268"/>
      <c r="X34" s="270"/>
      <c r="Y34" s="268"/>
      <c r="Z34" s="268"/>
      <c r="AA34" s="271" t="s">
        <v>133</v>
      </c>
      <c r="AB34" s="270"/>
    </row>
    <row r="35" spans="1:28">
      <c r="A35" s="264" t="s">
        <v>1882</v>
      </c>
      <c r="B35" s="264" t="s">
        <v>1827</v>
      </c>
      <c r="C35" s="264" t="s">
        <v>1883</v>
      </c>
      <c r="D35" s="264" t="s">
        <v>1838</v>
      </c>
      <c r="E35" s="268" t="s">
        <v>1886</v>
      </c>
      <c r="F35" s="264" t="s">
        <v>384</v>
      </c>
      <c r="G35" s="266">
        <v>41893</v>
      </c>
      <c r="H35" s="267" t="s">
        <v>385</v>
      </c>
      <c r="I35" s="267" t="s">
        <v>385</v>
      </c>
      <c r="J35" s="266">
        <v>41918</v>
      </c>
      <c r="K35" s="264" t="s">
        <v>386</v>
      </c>
      <c r="L35" s="264" t="s">
        <v>428</v>
      </c>
      <c r="M35" s="264" t="s">
        <v>119</v>
      </c>
      <c r="N35" s="268" t="s">
        <v>429</v>
      </c>
      <c r="O35" s="268" t="s">
        <v>390</v>
      </c>
      <c r="P35" s="265" t="s">
        <v>435</v>
      </c>
      <c r="Q35" s="265" t="s">
        <v>132</v>
      </c>
      <c r="R35" s="269"/>
      <c r="S35" s="269"/>
      <c r="T35" s="269" t="s">
        <v>1923</v>
      </c>
      <c r="U35" s="264" t="s">
        <v>393</v>
      </c>
      <c r="V35" s="268"/>
      <c r="W35" s="268"/>
      <c r="X35" s="270"/>
      <c r="Y35" s="268"/>
      <c r="Z35" s="268"/>
      <c r="AA35" s="271" t="s">
        <v>133</v>
      </c>
      <c r="AB35" s="270"/>
    </row>
    <row r="36" spans="1:28">
      <c r="A36" s="264" t="s">
        <v>1882</v>
      </c>
      <c r="B36" s="264" t="s">
        <v>1827</v>
      </c>
      <c r="C36" s="264" t="s">
        <v>1883</v>
      </c>
      <c r="D36" s="264" t="s">
        <v>1838</v>
      </c>
      <c r="E36" s="268" t="s">
        <v>1886</v>
      </c>
      <c r="F36" s="264" t="s">
        <v>384</v>
      </c>
      <c r="G36" s="266">
        <v>41893</v>
      </c>
      <c r="H36" s="267" t="s">
        <v>385</v>
      </c>
      <c r="I36" s="267" t="s">
        <v>385</v>
      </c>
      <c r="J36" s="266">
        <v>41918</v>
      </c>
      <c r="K36" s="264" t="s">
        <v>386</v>
      </c>
      <c r="L36" s="264" t="s">
        <v>428</v>
      </c>
      <c r="M36" s="264" t="s">
        <v>119</v>
      </c>
      <c r="N36" s="268" t="s">
        <v>429</v>
      </c>
      <c r="O36" s="268" t="s">
        <v>390</v>
      </c>
      <c r="P36" s="265" t="s">
        <v>436</v>
      </c>
      <c r="Q36" s="265" t="s">
        <v>132</v>
      </c>
      <c r="R36" s="269"/>
      <c r="S36" s="269"/>
      <c r="T36" s="269" t="s">
        <v>1924</v>
      </c>
      <c r="U36" s="264" t="s">
        <v>393</v>
      </c>
      <c r="V36" s="268"/>
      <c r="W36" s="268"/>
      <c r="X36" s="270"/>
      <c r="Y36" s="268"/>
      <c r="Z36" s="268"/>
      <c r="AA36" s="271" t="s">
        <v>133</v>
      </c>
      <c r="AB36" s="270"/>
    </row>
    <row r="37" spans="1:28">
      <c r="A37" s="264" t="s">
        <v>1882</v>
      </c>
      <c r="B37" s="264" t="s">
        <v>1827</v>
      </c>
      <c r="C37" s="264" t="s">
        <v>1883</v>
      </c>
      <c r="D37" s="264" t="s">
        <v>1838</v>
      </c>
      <c r="E37" s="268" t="s">
        <v>1886</v>
      </c>
      <c r="F37" s="264" t="s">
        <v>384</v>
      </c>
      <c r="G37" s="266">
        <v>41893</v>
      </c>
      <c r="H37" s="267" t="s">
        <v>385</v>
      </c>
      <c r="I37" s="267" t="s">
        <v>385</v>
      </c>
      <c r="J37" s="266">
        <v>41918</v>
      </c>
      <c r="K37" s="264" t="s">
        <v>386</v>
      </c>
      <c r="L37" s="264" t="s">
        <v>428</v>
      </c>
      <c r="M37" s="264" t="s">
        <v>119</v>
      </c>
      <c r="N37" s="268" t="s">
        <v>429</v>
      </c>
      <c r="O37" s="268" t="s">
        <v>390</v>
      </c>
      <c r="P37" s="265" t="s">
        <v>437</v>
      </c>
      <c r="Q37" s="265" t="s">
        <v>132</v>
      </c>
      <c r="R37" s="269"/>
      <c r="S37" s="269"/>
      <c r="T37" s="269" t="s">
        <v>1925</v>
      </c>
      <c r="U37" s="264" t="s">
        <v>393</v>
      </c>
      <c r="V37" s="268"/>
      <c r="W37" s="268"/>
      <c r="X37" s="270"/>
      <c r="Y37" s="268"/>
      <c r="Z37" s="268"/>
      <c r="AA37" s="271" t="s">
        <v>133</v>
      </c>
      <c r="AB37" s="270"/>
    </row>
    <row r="38" spans="1:28">
      <c r="A38" s="264" t="s">
        <v>1882</v>
      </c>
      <c r="B38" s="264" t="s">
        <v>1827</v>
      </c>
      <c r="C38" s="264" t="s">
        <v>1883</v>
      </c>
      <c r="D38" s="264" t="s">
        <v>1838</v>
      </c>
      <c r="E38" s="268" t="s">
        <v>1886</v>
      </c>
      <c r="F38" s="264" t="s">
        <v>384</v>
      </c>
      <c r="G38" s="266">
        <v>41893</v>
      </c>
      <c r="H38" s="267" t="s">
        <v>385</v>
      </c>
      <c r="I38" s="267" t="s">
        <v>385</v>
      </c>
      <c r="J38" s="266">
        <v>41918</v>
      </c>
      <c r="K38" s="264" t="s">
        <v>386</v>
      </c>
      <c r="L38" s="264" t="s">
        <v>428</v>
      </c>
      <c r="M38" s="264" t="s">
        <v>119</v>
      </c>
      <c r="N38" s="268" t="s">
        <v>429</v>
      </c>
      <c r="O38" s="268" t="s">
        <v>390</v>
      </c>
      <c r="P38" s="265" t="s">
        <v>438</v>
      </c>
      <c r="Q38" s="265" t="s">
        <v>132</v>
      </c>
      <c r="R38" s="269"/>
      <c r="S38" s="269"/>
      <c r="T38" s="269" t="s">
        <v>1926</v>
      </c>
      <c r="U38" s="264" t="s">
        <v>393</v>
      </c>
      <c r="V38" s="268"/>
      <c r="W38" s="268"/>
      <c r="X38" s="270"/>
      <c r="Y38" s="268"/>
      <c r="Z38" s="268"/>
      <c r="AA38" s="271" t="s">
        <v>133</v>
      </c>
      <c r="AB38" s="270"/>
    </row>
    <row r="39" spans="1:28">
      <c r="A39" s="264" t="s">
        <v>1882</v>
      </c>
      <c r="B39" s="264" t="s">
        <v>1827</v>
      </c>
      <c r="C39" s="264" t="s">
        <v>1883</v>
      </c>
      <c r="D39" s="264" t="s">
        <v>1843</v>
      </c>
      <c r="E39" s="268" t="s">
        <v>1888</v>
      </c>
      <c r="F39" s="264" t="s">
        <v>384</v>
      </c>
      <c r="G39" s="266">
        <v>41893</v>
      </c>
      <c r="H39" s="267" t="s">
        <v>385</v>
      </c>
      <c r="I39" s="267" t="s">
        <v>385</v>
      </c>
      <c r="J39" s="266">
        <v>41918</v>
      </c>
      <c r="K39" s="264" t="s">
        <v>386</v>
      </c>
      <c r="L39" s="264" t="s">
        <v>428</v>
      </c>
      <c r="M39" s="264" t="s">
        <v>119</v>
      </c>
      <c r="N39" s="268" t="s">
        <v>429</v>
      </c>
      <c r="O39" s="268" t="s">
        <v>390</v>
      </c>
      <c r="P39" s="265" t="s">
        <v>430</v>
      </c>
      <c r="Q39" s="265" t="s">
        <v>132</v>
      </c>
      <c r="R39" s="269"/>
      <c r="S39" s="269"/>
      <c r="T39" s="269" t="s">
        <v>1927</v>
      </c>
      <c r="U39" s="264" t="s">
        <v>393</v>
      </c>
      <c r="V39" s="268"/>
      <c r="W39" s="268"/>
      <c r="X39" s="270"/>
      <c r="Y39" s="268"/>
      <c r="Z39" s="268"/>
      <c r="AA39" s="271" t="s">
        <v>133</v>
      </c>
      <c r="AB39" s="270"/>
    </row>
    <row r="40" spans="1:28">
      <c r="A40" s="264" t="s">
        <v>1882</v>
      </c>
      <c r="B40" s="264" t="s">
        <v>1827</v>
      </c>
      <c r="C40" s="264" t="s">
        <v>1883</v>
      </c>
      <c r="D40" s="264" t="s">
        <v>1843</v>
      </c>
      <c r="E40" s="268" t="s">
        <v>1888</v>
      </c>
      <c r="F40" s="264" t="s">
        <v>384</v>
      </c>
      <c r="G40" s="266">
        <v>41893</v>
      </c>
      <c r="H40" s="267" t="s">
        <v>385</v>
      </c>
      <c r="I40" s="267" t="s">
        <v>385</v>
      </c>
      <c r="J40" s="266">
        <v>41918</v>
      </c>
      <c r="K40" s="264" t="s">
        <v>386</v>
      </c>
      <c r="L40" s="264" t="s">
        <v>428</v>
      </c>
      <c r="M40" s="264" t="s">
        <v>119</v>
      </c>
      <c r="N40" s="268" t="s">
        <v>429</v>
      </c>
      <c r="O40" s="268" t="s">
        <v>390</v>
      </c>
      <c r="P40" s="265" t="s">
        <v>431</v>
      </c>
      <c r="Q40" s="265" t="s">
        <v>132</v>
      </c>
      <c r="R40" s="269"/>
      <c r="S40" s="269"/>
      <c r="T40" s="269" t="s">
        <v>1046</v>
      </c>
      <c r="U40" s="264" t="s">
        <v>393</v>
      </c>
      <c r="V40" s="268"/>
      <c r="W40" s="268"/>
      <c r="X40" s="270"/>
      <c r="Y40" s="268"/>
      <c r="Z40" s="268"/>
      <c r="AA40" s="271" t="s">
        <v>133</v>
      </c>
      <c r="AB40" s="270"/>
    </row>
    <row r="41" spans="1:28">
      <c r="A41" s="264" t="s">
        <v>1882</v>
      </c>
      <c r="B41" s="264" t="s">
        <v>1827</v>
      </c>
      <c r="C41" s="264" t="s">
        <v>1883</v>
      </c>
      <c r="D41" s="264" t="s">
        <v>1843</v>
      </c>
      <c r="E41" s="268" t="s">
        <v>1888</v>
      </c>
      <c r="F41" s="264" t="s">
        <v>384</v>
      </c>
      <c r="G41" s="266">
        <v>41893</v>
      </c>
      <c r="H41" s="267" t="s">
        <v>385</v>
      </c>
      <c r="I41" s="267" t="s">
        <v>385</v>
      </c>
      <c r="J41" s="266">
        <v>41918</v>
      </c>
      <c r="K41" s="264" t="s">
        <v>386</v>
      </c>
      <c r="L41" s="264" t="s">
        <v>428</v>
      </c>
      <c r="M41" s="264" t="s">
        <v>119</v>
      </c>
      <c r="N41" s="268" t="s">
        <v>429</v>
      </c>
      <c r="O41" s="268" t="s">
        <v>390</v>
      </c>
      <c r="P41" s="265" t="s">
        <v>432</v>
      </c>
      <c r="Q41" s="265" t="s">
        <v>132</v>
      </c>
      <c r="R41" s="269"/>
      <c r="S41" s="269"/>
      <c r="T41" s="269" t="s">
        <v>1045</v>
      </c>
      <c r="U41" s="264" t="s">
        <v>393</v>
      </c>
      <c r="V41" s="268"/>
      <c r="W41" s="268"/>
      <c r="X41" s="270"/>
      <c r="Y41" s="268"/>
      <c r="Z41" s="268"/>
      <c r="AA41" s="271" t="s">
        <v>133</v>
      </c>
      <c r="AB41" s="270"/>
    </row>
    <row r="42" spans="1:28">
      <c r="A42" s="264" t="s">
        <v>1882</v>
      </c>
      <c r="B42" s="264" t="s">
        <v>1827</v>
      </c>
      <c r="C42" s="264" t="s">
        <v>1883</v>
      </c>
      <c r="D42" s="264" t="s">
        <v>1843</v>
      </c>
      <c r="E42" s="268" t="s">
        <v>1888</v>
      </c>
      <c r="F42" s="264" t="s">
        <v>384</v>
      </c>
      <c r="G42" s="266">
        <v>41893</v>
      </c>
      <c r="H42" s="267" t="s">
        <v>385</v>
      </c>
      <c r="I42" s="267" t="s">
        <v>385</v>
      </c>
      <c r="J42" s="266">
        <v>41918</v>
      </c>
      <c r="K42" s="264" t="s">
        <v>386</v>
      </c>
      <c r="L42" s="264" t="s">
        <v>428</v>
      </c>
      <c r="M42" s="264" t="s">
        <v>119</v>
      </c>
      <c r="N42" s="268" t="s">
        <v>429</v>
      </c>
      <c r="O42" s="268" t="s">
        <v>390</v>
      </c>
      <c r="P42" s="265" t="s">
        <v>433</v>
      </c>
      <c r="Q42" s="265" t="s">
        <v>132</v>
      </c>
      <c r="R42" s="269"/>
      <c r="S42" s="269"/>
      <c r="T42" s="269" t="s">
        <v>1928</v>
      </c>
      <c r="U42" s="264" t="s">
        <v>393</v>
      </c>
      <c r="V42" s="268"/>
      <c r="W42" s="268"/>
      <c r="X42" s="270"/>
      <c r="Y42" s="268"/>
      <c r="Z42" s="268"/>
      <c r="AA42" s="271" t="s">
        <v>133</v>
      </c>
      <c r="AB42" s="270"/>
    </row>
    <row r="43" spans="1:28">
      <c r="A43" s="264" t="s">
        <v>1882</v>
      </c>
      <c r="B43" s="264" t="s">
        <v>1827</v>
      </c>
      <c r="C43" s="264" t="s">
        <v>1883</v>
      </c>
      <c r="D43" s="264" t="s">
        <v>1843</v>
      </c>
      <c r="E43" s="268" t="s">
        <v>1888</v>
      </c>
      <c r="F43" s="264" t="s">
        <v>384</v>
      </c>
      <c r="G43" s="266">
        <v>41893</v>
      </c>
      <c r="H43" s="267" t="s">
        <v>385</v>
      </c>
      <c r="I43" s="267" t="s">
        <v>385</v>
      </c>
      <c r="J43" s="266">
        <v>41918</v>
      </c>
      <c r="K43" s="264" t="s">
        <v>386</v>
      </c>
      <c r="L43" s="264" t="s">
        <v>428</v>
      </c>
      <c r="M43" s="264" t="s">
        <v>119</v>
      </c>
      <c r="N43" s="268" t="s">
        <v>429</v>
      </c>
      <c r="O43" s="268" t="s">
        <v>390</v>
      </c>
      <c r="P43" s="265" t="s">
        <v>434</v>
      </c>
      <c r="Q43" s="265" t="s">
        <v>132</v>
      </c>
      <c r="R43" s="269"/>
      <c r="S43" s="269"/>
      <c r="T43" s="269" t="s">
        <v>1929</v>
      </c>
      <c r="U43" s="264" t="s">
        <v>393</v>
      </c>
      <c r="V43" s="268"/>
      <c r="W43" s="268"/>
      <c r="X43" s="270"/>
      <c r="Y43" s="268"/>
      <c r="Z43" s="268"/>
      <c r="AA43" s="271" t="s">
        <v>133</v>
      </c>
      <c r="AB43" s="270"/>
    </row>
    <row r="44" spans="1:28">
      <c r="A44" s="264" t="s">
        <v>1882</v>
      </c>
      <c r="B44" s="264" t="s">
        <v>1827</v>
      </c>
      <c r="C44" s="264" t="s">
        <v>1883</v>
      </c>
      <c r="D44" s="264" t="s">
        <v>1843</v>
      </c>
      <c r="E44" s="268" t="s">
        <v>1888</v>
      </c>
      <c r="F44" s="264" t="s">
        <v>384</v>
      </c>
      <c r="G44" s="266">
        <v>41893</v>
      </c>
      <c r="H44" s="267" t="s">
        <v>385</v>
      </c>
      <c r="I44" s="267" t="s">
        <v>385</v>
      </c>
      <c r="J44" s="266">
        <v>41918</v>
      </c>
      <c r="K44" s="264" t="s">
        <v>386</v>
      </c>
      <c r="L44" s="264" t="s">
        <v>428</v>
      </c>
      <c r="M44" s="264" t="s">
        <v>119</v>
      </c>
      <c r="N44" s="268" t="s">
        <v>429</v>
      </c>
      <c r="O44" s="268" t="s">
        <v>390</v>
      </c>
      <c r="P44" s="265" t="s">
        <v>435</v>
      </c>
      <c r="Q44" s="265" t="s">
        <v>132</v>
      </c>
      <c r="R44" s="269"/>
      <c r="S44" s="269"/>
      <c r="T44" s="269" t="s">
        <v>1930</v>
      </c>
      <c r="U44" s="264" t="s">
        <v>393</v>
      </c>
      <c r="V44" s="268"/>
      <c r="W44" s="268"/>
      <c r="X44" s="270"/>
      <c r="Y44" s="268"/>
      <c r="Z44" s="268"/>
      <c r="AA44" s="271" t="s">
        <v>133</v>
      </c>
      <c r="AB44" s="270"/>
    </row>
    <row r="45" spans="1:28">
      <c r="A45" s="264" t="s">
        <v>1882</v>
      </c>
      <c r="B45" s="264" t="s">
        <v>1827</v>
      </c>
      <c r="C45" s="264" t="s">
        <v>1883</v>
      </c>
      <c r="D45" s="264" t="s">
        <v>1843</v>
      </c>
      <c r="E45" s="268" t="s">
        <v>1888</v>
      </c>
      <c r="F45" s="264" t="s">
        <v>384</v>
      </c>
      <c r="G45" s="266">
        <v>41893</v>
      </c>
      <c r="H45" s="267" t="s">
        <v>385</v>
      </c>
      <c r="I45" s="267" t="s">
        <v>385</v>
      </c>
      <c r="J45" s="266">
        <v>41918</v>
      </c>
      <c r="K45" s="264" t="s">
        <v>386</v>
      </c>
      <c r="L45" s="264" t="s">
        <v>428</v>
      </c>
      <c r="M45" s="264" t="s">
        <v>119</v>
      </c>
      <c r="N45" s="268" t="s">
        <v>429</v>
      </c>
      <c r="O45" s="268" t="s">
        <v>390</v>
      </c>
      <c r="P45" s="265" t="s">
        <v>436</v>
      </c>
      <c r="Q45" s="265" t="s">
        <v>132</v>
      </c>
      <c r="R45" s="269"/>
      <c r="S45" s="269"/>
      <c r="T45" s="269" t="s">
        <v>1931</v>
      </c>
      <c r="U45" s="264" t="s">
        <v>393</v>
      </c>
      <c r="V45" s="268"/>
      <c r="W45" s="268"/>
      <c r="X45" s="270"/>
      <c r="Y45" s="268"/>
      <c r="Z45" s="268"/>
      <c r="AA45" s="271" t="s">
        <v>133</v>
      </c>
      <c r="AB45" s="270"/>
    </row>
    <row r="46" spans="1:28">
      <c r="A46" s="264" t="s">
        <v>1882</v>
      </c>
      <c r="B46" s="264" t="s">
        <v>1827</v>
      </c>
      <c r="C46" s="264" t="s">
        <v>1883</v>
      </c>
      <c r="D46" s="264" t="s">
        <v>1843</v>
      </c>
      <c r="E46" s="268" t="s">
        <v>1888</v>
      </c>
      <c r="F46" s="264" t="s">
        <v>384</v>
      </c>
      <c r="G46" s="266">
        <v>41893</v>
      </c>
      <c r="H46" s="267" t="s">
        <v>385</v>
      </c>
      <c r="I46" s="267" t="s">
        <v>385</v>
      </c>
      <c r="J46" s="266">
        <v>41918</v>
      </c>
      <c r="K46" s="264" t="s">
        <v>386</v>
      </c>
      <c r="L46" s="264" t="s">
        <v>428</v>
      </c>
      <c r="M46" s="264" t="s">
        <v>119</v>
      </c>
      <c r="N46" s="268" t="s">
        <v>429</v>
      </c>
      <c r="O46" s="268" t="s">
        <v>390</v>
      </c>
      <c r="P46" s="265" t="s">
        <v>437</v>
      </c>
      <c r="Q46" s="265" t="s">
        <v>132</v>
      </c>
      <c r="R46" s="269"/>
      <c r="S46" s="269"/>
      <c r="T46" s="269" t="s">
        <v>1932</v>
      </c>
      <c r="U46" s="264" t="s">
        <v>393</v>
      </c>
      <c r="V46" s="268"/>
      <c r="W46" s="268"/>
      <c r="X46" s="270"/>
      <c r="Y46" s="268"/>
      <c r="Z46" s="268"/>
      <c r="AA46" s="271" t="s">
        <v>133</v>
      </c>
      <c r="AB46" s="270"/>
    </row>
    <row r="47" spans="1:28">
      <c r="A47" s="264" t="s">
        <v>1882</v>
      </c>
      <c r="B47" s="264" t="s">
        <v>1827</v>
      </c>
      <c r="C47" s="264" t="s">
        <v>1883</v>
      </c>
      <c r="D47" s="264" t="s">
        <v>1843</v>
      </c>
      <c r="E47" s="268" t="s">
        <v>1888</v>
      </c>
      <c r="F47" s="264" t="s">
        <v>384</v>
      </c>
      <c r="G47" s="266">
        <v>41893</v>
      </c>
      <c r="H47" s="267" t="s">
        <v>385</v>
      </c>
      <c r="I47" s="267" t="s">
        <v>385</v>
      </c>
      <c r="J47" s="266">
        <v>41918</v>
      </c>
      <c r="K47" s="264" t="s">
        <v>386</v>
      </c>
      <c r="L47" s="264" t="s">
        <v>428</v>
      </c>
      <c r="M47" s="264" t="s">
        <v>119</v>
      </c>
      <c r="N47" s="268" t="s">
        <v>429</v>
      </c>
      <c r="O47" s="268" t="s">
        <v>390</v>
      </c>
      <c r="P47" s="265" t="s">
        <v>438</v>
      </c>
      <c r="Q47" s="265" t="s">
        <v>132</v>
      </c>
      <c r="R47" s="269"/>
      <c r="S47" s="269"/>
      <c r="T47" s="269" t="s">
        <v>1933</v>
      </c>
      <c r="U47" s="264" t="s">
        <v>393</v>
      </c>
      <c r="V47" s="268"/>
      <c r="W47" s="268"/>
      <c r="X47" s="270"/>
      <c r="Y47" s="268"/>
      <c r="Z47" s="268"/>
      <c r="AA47" s="271" t="s">
        <v>133</v>
      </c>
      <c r="AB47" s="270"/>
    </row>
    <row r="48" spans="1:28">
      <c r="A48" s="264" t="s">
        <v>1882</v>
      </c>
      <c r="B48" s="264" t="s">
        <v>1827</v>
      </c>
      <c r="C48" s="264" t="s">
        <v>1883</v>
      </c>
      <c r="D48" s="264" t="s">
        <v>1846</v>
      </c>
      <c r="E48" s="268" t="s">
        <v>1890</v>
      </c>
      <c r="F48" s="264" t="s">
        <v>384</v>
      </c>
      <c r="G48" s="266">
        <v>41893</v>
      </c>
      <c r="H48" s="267" t="s">
        <v>385</v>
      </c>
      <c r="I48" s="267" t="s">
        <v>385</v>
      </c>
      <c r="J48" s="266">
        <v>41918</v>
      </c>
      <c r="K48" s="264" t="s">
        <v>386</v>
      </c>
      <c r="L48" s="264" t="s">
        <v>428</v>
      </c>
      <c r="M48" s="264" t="s">
        <v>119</v>
      </c>
      <c r="N48" s="268" t="s">
        <v>429</v>
      </c>
      <c r="O48" s="268" t="s">
        <v>390</v>
      </c>
      <c r="P48" s="265" t="s">
        <v>430</v>
      </c>
      <c r="Q48" s="265" t="s">
        <v>132</v>
      </c>
      <c r="R48" s="269"/>
      <c r="S48" s="269"/>
      <c r="T48" s="269" t="s">
        <v>1934</v>
      </c>
      <c r="U48" s="264" t="s">
        <v>393</v>
      </c>
      <c r="V48" s="268"/>
      <c r="W48" s="268"/>
      <c r="X48" s="270"/>
      <c r="Y48" s="268"/>
      <c r="Z48" s="268"/>
      <c r="AA48" s="271" t="s">
        <v>133</v>
      </c>
      <c r="AB48" s="270"/>
    </row>
    <row r="49" spans="1:28">
      <c r="A49" s="264" t="s">
        <v>1882</v>
      </c>
      <c r="B49" s="264" t="s">
        <v>1827</v>
      </c>
      <c r="C49" s="264" t="s">
        <v>1883</v>
      </c>
      <c r="D49" s="264" t="s">
        <v>1846</v>
      </c>
      <c r="E49" s="268" t="s">
        <v>1890</v>
      </c>
      <c r="F49" s="264" t="s">
        <v>384</v>
      </c>
      <c r="G49" s="266">
        <v>41893</v>
      </c>
      <c r="H49" s="267" t="s">
        <v>385</v>
      </c>
      <c r="I49" s="267" t="s">
        <v>385</v>
      </c>
      <c r="J49" s="266">
        <v>41918</v>
      </c>
      <c r="K49" s="264" t="s">
        <v>386</v>
      </c>
      <c r="L49" s="264" t="s">
        <v>428</v>
      </c>
      <c r="M49" s="264" t="s">
        <v>119</v>
      </c>
      <c r="N49" s="268" t="s">
        <v>429</v>
      </c>
      <c r="O49" s="268" t="s">
        <v>390</v>
      </c>
      <c r="P49" s="265" t="s">
        <v>431</v>
      </c>
      <c r="Q49" s="265" t="s">
        <v>132</v>
      </c>
      <c r="R49" s="269"/>
      <c r="S49" s="269"/>
      <c r="T49" s="269" t="s">
        <v>1453</v>
      </c>
      <c r="U49" s="264" t="s">
        <v>393</v>
      </c>
      <c r="V49" s="268"/>
      <c r="W49" s="268"/>
      <c r="X49" s="270"/>
      <c r="Y49" s="268"/>
      <c r="Z49" s="268"/>
      <c r="AA49" s="271" t="s">
        <v>133</v>
      </c>
      <c r="AB49" s="270"/>
    </row>
    <row r="50" spans="1:28">
      <c r="A50" s="264" t="s">
        <v>1882</v>
      </c>
      <c r="B50" s="264" t="s">
        <v>1827</v>
      </c>
      <c r="C50" s="264" t="s">
        <v>1883</v>
      </c>
      <c r="D50" s="264" t="s">
        <v>1846</v>
      </c>
      <c r="E50" s="268" t="s">
        <v>1890</v>
      </c>
      <c r="F50" s="264" t="s">
        <v>384</v>
      </c>
      <c r="G50" s="266">
        <v>41893</v>
      </c>
      <c r="H50" s="267" t="s">
        <v>385</v>
      </c>
      <c r="I50" s="267" t="s">
        <v>385</v>
      </c>
      <c r="J50" s="266">
        <v>41918</v>
      </c>
      <c r="K50" s="264" t="s">
        <v>386</v>
      </c>
      <c r="L50" s="264" t="s">
        <v>428</v>
      </c>
      <c r="M50" s="264" t="s">
        <v>119</v>
      </c>
      <c r="N50" s="268" t="s">
        <v>429</v>
      </c>
      <c r="O50" s="268" t="s">
        <v>390</v>
      </c>
      <c r="P50" s="265" t="s">
        <v>432</v>
      </c>
      <c r="Q50" s="265" t="s">
        <v>132</v>
      </c>
      <c r="R50" s="269"/>
      <c r="S50" s="269"/>
      <c r="T50" s="269" t="s">
        <v>1907</v>
      </c>
      <c r="U50" s="264" t="s">
        <v>393</v>
      </c>
      <c r="V50" s="268"/>
      <c r="W50" s="268"/>
      <c r="X50" s="270"/>
      <c r="Y50" s="268"/>
      <c r="Z50" s="268"/>
      <c r="AA50" s="271" t="s">
        <v>133</v>
      </c>
      <c r="AB50" s="270"/>
    </row>
    <row r="51" spans="1:28">
      <c r="A51" s="264" t="s">
        <v>1882</v>
      </c>
      <c r="B51" s="264" t="s">
        <v>1827</v>
      </c>
      <c r="C51" s="264" t="s">
        <v>1883</v>
      </c>
      <c r="D51" s="264" t="s">
        <v>1846</v>
      </c>
      <c r="E51" s="268" t="s">
        <v>1890</v>
      </c>
      <c r="F51" s="264" t="s">
        <v>384</v>
      </c>
      <c r="G51" s="266">
        <v>41893</v>
      </c>
      <c r="H51" s="267" t="s">
        <v>385</v>
      </c>
      <c r="I51" s="267" t="s">
        <v>385</v>
      </c>
      <c r="J51" s="266">
        <v>41918</v>
      </c>
      <c r="K51" s="264" t="s">
        <v>386</v>
      </c>
      <c r="L51" s="264" t="s">
        <v>428</v>
      </c>
      <c r="M51" s="264" t="s">
        <v>119</v>
      </c>
      <c r="N51" s="268" t="s">
        <v>429</v>
      </c>
      <c r="O51" s="268" t="s">
        <v>390</v>
      </c>
      <c r="P51" s="265" t="s">
        <v>433</v>
      </c>
      <c r="Q51" s="265" t="s">
        <v>132</v>
      </c>
      <c r="R51" s="269"/>
      <c r="S51" s="269"/>
      <c r="T51" s="269" t="s">
        <v>1935</v>
      </c>
      <c r="U51" s="264" t="s">
        <v>393</v>
      </c>
      <c r="V51" s="268"/>
      <c r="W51" s="268"/>
      <c r="X51" s="270"/>
      <c r="Y51" s="268"/>
      <c r="Z51" s="268"/>
      <c r="AA51" s="271" t="s">
        <v>133</v>
      </c>
      <c r="AB51" s="270"/>
    </row>
    <row r="52" spans="1:28">
      <c r="A52" s="264" t="s">
        <v>1882</v>
      </c>
      <c r="B52" s="264" t="s">
        <v>1827</v>
      </c>
      <c r="C52" s="264" t="s">
        <v>1883</v>
      </c>
      <c r="D52" s="264" t="s">
        <v>1846</v>
      </c>
      <c r="E52" s="268" t="s">
        <v>1890</v>
      </c>
      <c r="F52" s="264" t="s">
        <v>384</v>
      </c>
      <c r="G52" s="266">
        <v>41893</v>
      </c>
      <c r="H52" s="267" t="s">
        <v>385</v>
      </c>
      <c r="I52" s="267" t="s">
        <v>385</v>
      </c>
      <c r="J52" s="266">
        <v>41918</v>
      </c>
      <c r="K52" s="264" t="s">
        <v>386</v>
      </c>
      <c r="L52" s="264" t="s">
        <v>428</v>
      </c>
      <c r="M52" s="264" t="s">
        <v>119</v>
      </c>
      <c r="N52" s="268" t="s">
        <v>429</v>
      </c>
      <c r="O52" s="268" t="s">
        <v>390</v>
      </c>
      <c r="P52" s="265" t="s">
        <v>434</v>
      </c>
      <c r="Q52" s="265" t="s">
        <v>132</v>
      </c>
      <c r="R52" s="269"/>
      <c r="S52" s="269"/>
      <c r="T52" s="269" t="s">
        <v>1936</v>
      </c>
      <c r="U52" s="264" t="s">
        <v>393</v>
      </c>
      <c r="V52" s="268"/>
      <c r="W52" s="268"/>
      <c r="X52" s="270"/>
      <c r="Y52" s="268"/>
      <c r="Z52" s="268"/>
      <c r="AA52" s="271" t="s">
        <v>133</v>
      </c>
      <c r="AB52" s="270"/>
    </row>
    <row r="53" spans="1:28">
      <c r="A53" s="264" t="s">
        <v>1882</v>
      </c>
      <c r="B53" s="264" t="s">
        <v>1827</v>
      </c>
      <c r="C53" s="264" t="s">
        <v>1883</v>
      </c>
      <c r="D53" s="264" t="s">
        <v>1846</v>
      </c>
      <c r="E53" s="268" t="s">
        <v>1890</v>
      </c>
      <c r="F53" s="264" t="s">
        <v>384</v>
      </c>
      <c r="G53" s="266">
        <v>41893</v>
      </c>
      <c r="H53" s="267" t="s">
        <v>385</v>
      </c>
      <c r="I53" s="267" t="s">
        <v>385</v>
      </c>
      <c r="J53" s="266">
        <v>41918</v>
      </c>
      <c r="K53" s="264" t="s">
        <v>386</v>
      </c>
      <c r="L53" s="264" t="s">
        <v>428</v>
      </c>
      <c r="M53" s="264" t="s">
        <v>119</v>
      </c>
      <c r="N53" s="268" t="s">
        <v>429</v>
      </c>
      <c r="O53" s="268" t="s">
        <v>390</v>
      </c>
      <c r="P53" s="265" t="s">
        <v>435</v>
      </c>
      <c r="Q53" s="265" t="s">
        <v>132</v>
      </c>
      <c r="R53" s="269"/>
      <c r="S53" s="269"/>
      <c r="T53" s="269" t="s">
        <v>1924</v>
      </c>
      <c r="U53" s="264" t="s">
        <v>393</v>
      </c>
      <c r="V53" s="268"/>
      <c r="W53" s="268"/>
      <c r="X53" s="270"/>
      <c r="Y53" s="268"/>
      <c r="Z53" s="268"/>
      <c r="AA53" s="271" t="s">
        <v>133</v>
      </c>
      <c r="AB53" s="270"/>
    </row>
    <row r="54" spans="1:28">
      <c r="A54" s="264" t="s">
        <v>1882</v>
      </c>
      <c r="B54" s="264" t="s">
        <v>1827</v>
      </c>
      <c r="C54" s="264" t="s">
        <v>1883</v>
      </c>
      <c r="D54" s="264" t="s">
        <v>1846</v>
      </c>
      <c r="E54" s="268" t="s">
        <v>1890</v>
      </c>
      <c r="F54" s="264" t="s">
        <v>384</v>
      </c>
      <c r="G54" s="266">
        <v>41893</v>
      </c>
      <c r="H54" s="267" t="s">
        <v>385</v>
      </c>
      <c r="I54" s="267" t="s">
        <v>385</v>
      </c>
      <c r="J54" s="266">
        <v>41918</v>
      </c>
      <c r="K54" s="264" t="s">
        <v>386</v>
      </c>
      <c r="L54" s="264" t="s">
        <v>428</v>
      </c>
      <c r="M54" s="264" t="s">
        <v>119</v>
      </c>
      <c r="N54" s="268" t="s">
        <v>429</v>
      </c>
      <c r="O54" s="268" t="s">
        <v>390</v>
      </c>
      <c r="P54" s="265" t="s">
        <v>436</v>
      </c>
      <c r="Q54" s="265" t="s">
        <v>132</v>
      </c>
      <c r="R54" s="269"/>
      <c r="S54" s="269"/>
      <c r="T54" s="269" t="s">
        <v>1937</v>
      </c>
      <c r="U54" s="264" t="s">
        <v>393</v>
      </c>
      <c r="V54" s="268"/>
      <c r="W54" s="268"/>
      <c r="X54" s="270"/>
      <c r="Y54" s="268"/>
      <c r="Z54" s="268"/>
      <c r="AA54" s="271" t="s">
        <v>133</v>
      </c>
      <c r="AB54" s="270"/>
    </row>
    <row r="55" spans="1:28">
      <c r="A55" s="264" t="s">
        <v>1882</v>
      </c>
      <c r="B55" s="264" t="s">
        <v>1827</v>
      </c>
      <c r="C55" s="264" t="s">
        <v>1883</v>
      </c>
      <c r="D55" s="264" t="s">
        <v>1846</v>
      </c>
      <c r="E55" s="268" t="s">
        <v>1890</v>
      </c>
      <c r="F55" s="264" t="s">
        <v>384</v>
      </c>
      <c r="G55" s="266">
        <v>41893</v>
      </c>
      <c r="H55" s="267" t="s">
        <v>385</v>
      </c>
      <c r="I55" s="267" t="s">
        <v>385</v>
      </c>
      <c r="J55" s="266">
        <v>41918</v>
      </c>
      <c r="K55" s="264" t="s">
        <v>386</v>
      </c>
      <c r="L55" s="264" t="s">
        <v>428</v>
      </c>
      <c r="M55" s="264" t="s">
        <v>119</v>
      </c>
      <c r="N55" s="268" t="s">
        <v>429</v>
      </c>
      <c r="O55" s="268" t="s">
        <v>390</v>
      </c>
      <c r="P55" s="265" t="s">
        <v>437</v>
      </c>
      <c r="Q55" s="265" t="s">
        <v>132</v>
      </c>
      <c r="R55" s="269"/>
      <c r="S55" s="269"/>
      <c r="T55" s="269" t="s">
        <v>1938</v>
      </c>
      <c r="U55" s="264" t="s">
        <v>393</v>
      </c>
      <c r="V55" s="268"/>
      <c r="W55" s="268"/>
      <c r="X55" s="270"/>
      <c r="Y55" s="268"/>
      <c r="Z55" s="268"/>
      <c r="AA55" s="271" t="s">
        <v>133</v>
      </c>
      <c r="AB55" s="270"/>
    </row>
    <row r="56" spans="1:28">
      <c r="A56" s="264" t="s">
        <v>1882</v>
      </c>
      <c r="B56" s="264" t="s">
        <v>1827</v>
      </c>
      <c r="C56" s="264" t="s">
        <v>1883</v>
      </c>
      <c r="D56" s="264" t="s">
        <v>1846</v>
      </c>
      <c r="E56" s="268" t="s">
        <v>1890</v>
      </c>
      <c r="F56" s="264" t="s">
        <v>384</v>
      </c>
      <c r="G56" s="266">
        <v>41893</v>
      </c>
      <c r="H56" s="267" t="s">
        <v>385</v>
      </c>
      <c r="I56" s="267" t="s">
        <v>385</v>
      </c>
      <c r="J56" s="266">
        <v>41918</v>
      </c>
      <c r="K56" s="264" t="s">
        <v>386</v>
      </c>
      <c r="L56" s="264" t="s">
        <v>428</v>
      </c>
      <c r="M56" s="264" t="s">
        <v>119</v>
      </c>
      <c r="N56" s="268" t="s">
        <v>429</v>
      </c>
      <c r="O56" s="268" t="s">
        <v>390</v>
      </c>
      <c r="P56" s="265" t="s">
        <v>438</v>
      </c>
      <c r="Q56" s="265" t="s">
        <v>132</v>
      </c>
      <c r="R56" s="269"/>
      <c r="S56" s="269"/>
      <c r="T56" s="269" t="s">
        <v>1939</v>
      </c>
      <c r="U56" s="264" t="s">
        <v>393</v>
      </c>
      <c r="V56" s="268"/>
      <c r="W56" s="268"/>
      <c r="X56" s="270"/>
      <c r="Y56" s="268"/>
      <c r="Z56" s="268"/>
      <c r="AA56" s="271" t="s">
        <v>133</v>
      </c>
      <c r="AB56" s="270"/>
    </row>
    <row r="57" spans="1:28">
      <c r="A57" s="264" t="s">
        <v>1882</v>
      </c>
      <c r="B57" s="264" t="s">
        <v>1827</v>
      </c>
      <c r="C57" s="264" t="s">
        <v>1883</v>
      </c>
      <c r="D57" s="264" t="s">
        <v>1848</v>
      </c>
      <c r="E57" s="268" t="s">
        <v>1892</v>
      </c>
      <c r="F57" s="264" t="s">
        <v>384</v>
      </c>
      <c r="G57" s="266">
        <v>41893</v>
      </c>
      <c r="H57" s="267" t="s">
        <v>385</v>
      </c>
      <c r="I57" s="267" t="s">
        <v>385</v>
      </c>
      <c r="J57" s="266">
        <v>41918</v>
      </c>
      <c r="K57" s="264" t="s">
        <v>386</v>
      </c>
      <c r="L57" s="264" t="s">
        <v>428</v>
      </c>
      <c r="M57" s="264" t="s">
        <v>119</v>
      </c>
      <c r="N57" s="268" t="s">
        <v>429</v>
      </c>
      <c r="O57" s="268" t="s">
        <v>390</v>
      </c>
      <c r="P57" s="265" t="s">
        <v>430</v>
      </c>
      <c r="Q57" s="265" t="s">
        <v>132</v>
      </c>
      <c r="R57" s="269"/>
      <c r="S57" s="269"/>
      <c r="T57" s="269" t="s">
        <v>439</v>
      </c>
      <c r="U57" s="264" t="s">
        <v>393</v>
      </c>
      <c r="V57" s="268"/>
      <c r="W57" s="268"/>
      <c r="X57" s="270"/>
      <c r="Y57" s="268"/>
      <c r="Z57" s="268"/>
      <c r="AA57" s="271" t="s">
        <v>133</v>
      </c>
      <c r="AB57" s="270"/>
    </row>
    <row r="58" spans="1:28">
      <c r="A58" s="264" t="s">
        <v>1882</v>
      </c>
      <c r="B58" s="264" t="s">
        <v>1827</v>
      </c>
      <c r="C58" s="264" t="s">
        <v>1883</v>
      </c>
      <c r="D58" s="264" t="s">
        <v>1848</v>
      </c>
      <c r="E58" s="268" t="s">
        <v>1892</v>
      </c>
      <c r="F58" s="264" t="s">
        <v>384</v>
      </c>
      <c r="G58" s="266">
        <v>41893</v>
      </c>
      <c r="H58" s="267" t="s">
        <v>385</v>
      </c>
      <c r="I58" s="267" t="s">
        <v>385</v>
      </c>
      <c r="J58" s="266">
        <v>41918</v>
      </c>
      <c r="K58" s="264" t="s">
        <v>386</v>
      </c>
      <c r="L58" s="264" t="s">
        <v>428</v>
      </c>
      <c r="M58" s="264" t="s">
        <v>119</v>
      </c>
      <c r="N58" s="268" t="s">
        <v>429</v>
      </c>
      <c r="O58" s="268" t="s">
        <v>390</v>
      </c>
      <c r="P58" s="265" t="s">
        <v>431</v>
      </c>
      <c r="Q58" s="265" t="s">
        <v>132</v>
      </c>
      <c r="R58" s="269"/>
      <c r="S58" s="269"/>
      <c r="T58" s="269" t="s">
        <v>1940</v>
      </c>
      <c r="U58" s="264" t="s">
        <v>393</v>
      </c>
      <c r="V58" s="268"/>
      <c r="W58" s="268"/>
      <c r="X58" s="270"/>
      <c r="Y58" s="268"/>
      <c r="Z58" s="268"/>
      <c r="AA58" s="271" t="s">
        <v>133</v>
      </c>
      <c r="AB58" s="270"/>
    </row>
    <row r="59" spans="1:28">
      <c r="A59" s="264" t="s">
        <v>1882</v>
      </c>
      <c r="B59" s="264" t="s">
        <v>1827</v>
      </c>
      <c r="C59" s="264" t="s">
        <v>1883</v>
      </c>
      <c r="D59" s="264" t="s">
        <v>1848</v>
      </c>
      <c r="E59" s="268" t="s">
        <v>1892</v>
      </c>
      <c r="F59" s="264" t="s">
        <v>384</v>
      </c>
      <c r="G59" s="266">
        <v>41893</v>
      </c>
      <c r="H59" s="267" t="s">
        <v>385</v>
      </c>
      <c r="I59" s="267" t="s">
        <v>385</v>
      </c>
      <c r="J59" s="266">
        <v>41918</v>
      </c>
      <c r="K59" s="264" t="s">
        <v>386</v>
      </c>
      <c r="L59" s="264" t="s">
        <v>428</v>
      </c>
      <c r="M59" s="264" t="s">
        <v>119</v>
      </c>
      <c r="N59" s="268" t="s">
        <v>429</v>
      </c>
      <c r="O59" s="268" t="s">
        <v>390</v>
      </c>
      <c r="P59" s="265" t="s">
        <v>432</v>
      </c>
      <c r="Q59" s="265" t="s">
        <v>132</v>
      </c>
      <c r="R59" s="269"/>
      <c r="S59" s="269"/>
      <c r="T59" s="269" t="s">
        <v>1941</v>
      </c>
      <c r="U59" s="264" t="s">
        <v>393</v>
      </c>
      <c r="V59" s="268"/>
      <c r="W59" s="268"/>
      <c r="X59" s="270"/>
      <c r="Y59" s="268"/>
      <c r="Z59" s="268"/>
      <c r="AA59" s="271" t="s">
        <v>133</v>
      </c>
      <c r="AB59" s="270"/>
    </row>
    <row r="60" spans="1:28">
      <c r="A60" s="264" t="s">
        <v>1882</v>
      </c>
      <c r="B60" s="264" t="s">
        <v>1827</v>
      </c>
      <c r="C60" s="264" t="s">
        <v>1883</v>
      </c>
      <c r="D60" s="264" t="s">
        <v>1848</v>
      </c>
      <c r="E60" s="268" t="s">
        <v>1892</v>
      </c>
      <c r="F60" s="264" t="s">
        <v>384</v>
      </c>
      <c r="G60" s="266">
        <v>41893</v>
      </c>
      <c r="H60" s="267" t="s">
        <v>385</v>
      </c>
      <c r="I60" s="267" t="s">
        <v>385</v>
      </c>
      <c r="J60" s="266">
        <v>41918</v>
      </c>
      <c r="K60" s="264" t="s">
        <v>386</v>
      </c>
      <c r="L60" s="264" t="s">
        <v>428</v>
      </c>
      <c r="M60" s="264" t="s">
        <v>119</v>
      </c>
      <c r="N60" s="268" t="s">
        <v>429</v>
      </c>
      <c r="O60" s="268" t="s">
        <v>390</v>
      </c>
      <c r="P60" s="265" t="s">
        <v>433</v>
      </c>
      <c r="Q60" s="265" t="s">
        <v>132</v>
      </c>
      <c r="R60" s="269"/>
      <c r="S60" s="269"/>
      <c r="T60" s="269" t="s">
        <v>1942</v>
      </c>
      <c r="U60" s="264" t="s">
        <v>393</v>
      </c>
      <c r="V60" s="268"/>
      <c r="W60" s="268"/>
      <c r="X60" s="270"/>
      <c r="Y60" s="268"/>
      <c r="Z60" s="268"/>
      <c r="AA60" s="271" t="s">
        <v>133</v>
      </c>
      <c r="AB60" s="270"/>
    </row>
    <row r="61" spans="1:28">
      <c r="A61" s="264" t="s">
        <v>1882</v>
      </c>
      <c r="B61" s="264" t="s">
        <v>1827</v>
      </c>
      <c r="C61" s="264" t="s">
        <v>1883</v>
      </c>
      <c r="D61" s="264" t="s">
        <v>1848</v>
      </c>
      <c r="E61" s="268" t="s">
        <v>1892</v>
      </c>
      <c r="F61" s="264" t="s">
        <v>384</v>
      </c>
      <c r="G61" s="266">
        <v>41893</v>
      </c>
      <c r="H61" s="267" t="s">
        <v>385</v>
      </c>
      <c r="I61" s="267" t="s">
        <v>385</v>
      </c>
      <c r="J61" s="266">
        <v>41918</v>
      </c>
      <c r="K61" s="264" t="s">
        <v>386</v>
      </c>
      <c r="L61" s="264" t="s">
        <v>428</v>
      </c>
      <c r="M61" s="264" t="s">
        <v>119</v>
      </c>
      <c r="N61" s="268" t="s">
        <v>429</v>
      </c>
      <c r="O61" s="268" t="s">
        <v>390</v>
      </c>
      <c r="P61" s="265" t="s">
        <v>434</v>
      </c>
      <c r="Q61" s="265" t="s">
        <v>132</v>
      </c>
      <c r="R61" s="269"/>
      <c r="S61" s="269"/>
      <c r="T61" s="269" t="s">
        <v>1943</v>
      </c>
      <c r="U61" s="264" t="s">
        <v>393</v>
      </c>
      <c r="V61" s="268"/>
      <c r="W61" s="268"/>
      <c r="X61" s="270"/>
      <c r="Y61" s="268"/>
      <c r="Z61" s="268"/>
      <c r="AA61" s="271" t="s">
        <v>133</v>
      </c>
      <c r="AB61" s="270"/>
    </row>
    <row r="62" spans="1:28">
      <c r="A62" s="264" t="s">
        <v>1882</v>
      </c>
      <c r="B62" s="264" t="s">
        <v>1827</v>
      </c>
      <c r="C62" s="264" t="s">
        <v>1883</v>
      </c>
      <c r="D62" s="264" t="s">
        <v>1848</v>
      </c>
      <c r="E62" s="268" t="s">
        <v>1892</v>
      </c>
      <c r="F62" s="264" t="s">
        <v>384</v>
      </c>
      <c r="G62" s="266">
        <v>41893</v>
      </c>
      <c r="H62" s="267" t="s">
        <v>385</v>
      </c>
      <c r="I62" s="267" t="s">
        <v>385</v>
      </c>
      <c r="J62" s="266">
        <v>41918</v>
      </c>
      <c r="K62" s="264" t="s">
        <v>386</v>
      </c>
      <c r="L62" s="264" t="s">
        <v>428</v>
      </c>
      <c r="M62" s="264" t="s">
        <v>119</v>
      </c>
      <c r="N62" s="268" t="s">
        <v>429</v>
      </c>
      <c r="O62" s="268" t="s">
        <v>390</v>
      </c>
      <c r="P62" s="265" t="s">
        <v>435</v>
      </c>
      <c r="Q62" s="265" t="s">
        <v>132</v>
      </c>
      <c r="R62" s="269"/>
      <c r="S62" s="269"/>
      <c r="T62" s="269" t="s">
        <v>1942</v>
      </c>
      <c r="U62" s="264" t="s">
        <v>393</v>
      </c>
      <c r="V62" s="268"/>
      <c r="W62" s="268"/>
      <c r="X62" s="270"/>
      <c r="Y62" s="268"/>
      <c r="Z62" s="268"/>
      <c r="AA62" s="271" t="s">
        <v>133</v>
      </c>
      <c r="AB62" s="270"/>
    </row>
    <row r="63" spans="1:28">
      <c r="A63" s="264" t="s">
        <v>1882</v>
      </c>
      <c r="B63" s="264" t="s">
        <v>1827</v>
      </c>
      <c r="C63" s="264" t="s">
        <v>1883</v>
      </c>
      <c r="D63" s="264" t="s">
        <v>1848</v>
      </c>
      <c r="E63" s="268" t="s">
        <v>1892</v>
      </c>
      <c r="F63" s="264" t="s">
        <v>384</v>
      </c>
      <c r="G63" s="266">
        <v>41893</v>
      </c>
      <c r="H63" s="267" t="s">
        <v>385</v>
      </c>
      <c r="I63" s="267" t="s">
        <v>385</v>
      </c>
      <c r="J63" s="266">
        <v>41918</v>
      </c>
      <c r="K63" s="264" t="s">
        <v>386</v>
      </c>
      <c r="L63" s="264" t="s">
        <v>428</v>
      </c>
      <c r="M63" s="264" t="s">
        <v>119</v>
      </c>
      <c r="N63" s="268" t="s">
        <v>429</v>
      </c>
      <c r="O63" s="268" t="s">
        <v>390</v>
      </c>
      <c r="P63" s="265" t="s">
        <v>436</v>
      </c>
      <c r="Q63" s="265" t="s">
        <v>132</v>
      </c>
      <c r="R63" s="269"/>
      <c r="S63" s="269"/>
      <c r="T63" s="269" t="s">
        <v>1944</v>
      </c>
      <c r="U63" s="264" t="s">
        <v>393</v>
      </c>
      <c r="V63" s="268"/>
      <c r="W63" s="268"/>
      <c r="X63" s="270"/>
      <c r="Y63" s="268"/>
      <c r="Z63" s="268"/>
      <c r="AA63" s="271" t="s">
        <v>133</v>
      </c>
      <c r="AB63" s="270"/>
    </row>
    <row r="64" spans="1:28">
      <c r="A64" s="264" t="s">
        <v>1882</v>
      </c>
      <c r="B64" s="264" t="s">
        <v>1827</v>
      </c>
      <c r="C64" s="264" t="s">
        <v>1883</v>
      </c>
      <c r="D64" s="264" t="s">
        <v>1848</v>
      </c>
      <c r="E64" s="268" t="s">
        <v>1892</v>
      </c>
      <c r="F64" s="264" t="s">
        <v>384</v>
      </c>
      <c r="G64" s="266">
        <v>41893</v>
      </c>
      <c r="H64" s="267" t="s">
        <v>385</v>
      </c>
      <c r="I64" s="267" t="s">
        <v>385</v>
      </c>
      <c r="J64" s="266">
        <v>41918</v>
      </c>
      <c r="K64" s="264" t="s">
        <v>386</v>
      </c>
      <c r="L64" s="264" t="s">
        <v>428</v>
      </c>
      <c r="M64" s="264" t="s">
        <v>119</v>
      </c>
      <c r="N64" s="268" t="s">
        <v>429</v>
      </c>
      <c r="O64" s="268" t="s">
        <v>390</v>
      </c>
      <c r="P64" s="265" t="s">
        <v>437</v>
      </c>
      <c r="Q64" s="265" t="s">
        <v>132</v>
      </c>
      <c r="R64" s="269"/>
      <c r="S64" s="269"/>
      <c r="T64" s="269" t="s">
        <v>1440</v>
      </c>
      <c r="U64" s="264" t="s">
        <v>393</v>
      </c>
      <c r="V64" s="268"/>
      <c r="W64" s="268"/>
      <c r="X64" s="270"/>
      <c r="Y64" s="268"/>
      <c r="Z64" s="268"/>
      <c r="AA64" s="271" t="s">
        <v>133</v>
      </c>
      <c r="AB64" s="270"/>
    </row>
    <row r="65" spans="1:28">
      <c r="A65" s="264" t="s">
        <v>1882</v>
      </c>
      <c r="B65" s="264" t="s">
        <v>1827</v>
      </c>
      <c r="C65" s="264" t="s">
        <v>1883</v>
      </c>
      <c r="D65" s="264" t="s">
        <v>1848</v>
      </c>
      <c r="E65" s="268" t="s">
        <v>1892</v>
      </c>
      <c r="F65" s="264" t="s">
        <v>384</v>
      </c>
      <c r="G65" s="266">
        <v>41893</v>
      </c>
      <c r="H65" s="267" t="s">
        <v>385</v>
      </c>
      <c r="I65" s="267" t="s">
        <v>385</v>
      </c>
      <c r="J65" s="266">
        <v>41918</v>
      </c>
      <c r="K65" s="264" t="s">
        <v>386</v>
      </c>
      <c r="L65" s="264" t="s">
        <v>428</v>
      </c>
      <c r="M65" s="264" t="s">
        <v>119</v>
      </c>
      <c r="N65" s="268" t="s">
        <v>429</v>
      </c>
      <c r="O65" s="268" t="s">
        <v>390</v>
      </c>
      <c r="P65" s="265" t="s">
        <v>438</v>
      </c>
      <c r="Q65" s="265" t="s">
        <v>132</v>
      </c>
      <c r="R65" s="269"/>
      <c r="S65" s="269"/>
      <c r="T65" s="269" t="s">
        <v>1945</v>
      </c>
      <c r="U65" s="264" t="s">
        <v>393</v>
      </c>
      <c r="V65" s="268"/>
      <c r="W65" s="268"/>
      <c r="X65" s="270"/>
      <c r="Y65" s="268"/>
      <c r="Z65" s="268"/>
      <c r="AA65" s="271" t="s">
        <v>133</v>
      </c>
      <c r="AB65" s="270"/>
    </row>
    <row r="66" spans="1:28">
      <c r="A66" s="264" t="s">
        <v>1882</v>
      </c>
      <c r="B66" s="264" t="s">
        <v>1827</v>
      </c>
      <c r="C66" s="264" t="s">
        <v>1883</v>
      </c>
      <c r="D66" s="264" t="s">
        <v>1850</v>
      </c>
      <c r="E66" s="268" t="s">
        <v>1894</v>
      </c>
      <c r="F66" s="264" t="s">
        <v>384</v>
      </c>
      <c r="G66" s="266">
        <v>41893</v>
      </c>
      <c r="H66" s="267" t="s">
        <v>385</v>
      </c>
      <c r="I66" s="267" t="s">
        <v>385</v>
      </c>
      <c r="J66" s="266">
        <v>41918</v>
      </c>
      <c r="K66" s="264" t="s">
        <v>386</v>
      </c>
      <c r="L66" s="264" t="s">
        <v>428</v>
      </c>
      <c r="M66" s="264" t="s">
        <v>119</v>
      </c>
      <c r="N66" s="268" t="s">
        <v>429</v>
      </c>
      <c r="O66" s="268" t="s">
        <v>390</v>
      </c>
      <c r="P66" s="265" t="s">
        <v>430</v>
      </c>
      <c r="Q66" s="265" t="s">
        <v>132</v>
      </c>
      <c r="R66" s="269"/>
      <c r="S66" s="269"/>
      <c r="T66" s="269" t="s">
        <v>1946</v>
      </c>
      <c r="U66" s="264" t="s">
        <v>393</v>
      </c>
      <c r="V66" s="268"/>
      <c r="W66" s="268"/>
      <c r="X66" s="270"/>
      <c r="Y66" s="268"/>
      <c r="Z66" s="268"/>
      <c r="AA66" s="271" t="s">
        <v>133</v>
      </c>
      <c r="AB66" s="270"/>
    </row>
    <row r="67" spans="1:28">
      <c r="A67" s="264" t="s">
        <v>1882</v>
      </c>
      <c r="B67" s="264" t="s">
        <v>1827</v>
      </c>
      <c r="C67" s="264" t="s">
        <v>1883</v>
      </c>
      <c r="D67" s="264" t="s">
        <v>1850</v>
      </c>
      <c r="E67" s="268" t="s">
        <v>1894</v>
      </c>
      <c r="F67" s="264" t="s">
        <v>384</v>
      </c>
      <c r="G67" s="266">
        <v>41893</v>
      </c>
      <c r="H67" s="267" t="s">
        <v>385</v>
      </c>
      <c r="I67" s="267" t="s">
        <v>385</v>
      </c>
      <c r="J67" s="266">
        <v>41918</v>
      </c>
      <c r="K67" s="264" t="s">
        <v>386</v>
      </c>
      <c r="L67" s="264" t="s">
        <v>428</v>
      </c>
      <c r="M67" s="264" t="s">
        <v>119</v>
      </c>
      <c r="N67" s="268" t="s">
        <v>429</v>
      </c>
      <c r="O67" s="268" t="s">
        <v>390</v>
      </c>
      <c r="P67" s="265" t="s">
        <v>431</v>
      </c>
      <c r="Q67" s="265" t="s">
        <v>132</v>
      </c>
      <c r="R67" s="269"/>
      <c r="S67" s="269"/>
      <c r="T67" s="269" t="s">
        <v>1947</v>
      </c>
      <c r="U67" s="264" t="s">
        <v>393</v>
      </c>
      <c r="V67" s="268"/>
      <c r="W67" s="268"/>
      <c r="X67" s="270"/>
      <c r="Y67" s="268"/>
      <c r="Z67" s="268"/>
      <c r="AA67" s="271" t="s">
        <v>133</v>
      </c>
      <c r="AB67" s="270"/>
    </row>
    <row r="68" spans="1:28">
      <c r="A68" s="264" t="s">
        <v>1882</v>
      </c>
      <c r="B68" s="264" t="s">
        <v>1827</v>
      </c>
      <c r="C68" s="264" t="s">
        <v>1883</v>
      </c>
      <c r="D68" s="264" t="s">
        <v>1850</v>
      </c>
      <c r="E68" s="268" t="s">
        <v>1894</v>
      </c>
      <c r="F68" s="264" t="s">
        <v>384</v>
      </c>
      <c r="G68" s="266">
        <v>41893</v>
      </c>
      <c r="H68" s="267" t="s">
        <v>385</v>
      </c>
      <c r="I68" s="267" t="s">
        <v>385</v>
      </c>
      <c r="J68" s="266">
        <v>41918</v>
      </c>
      <c r="K68" s="264" t="s">
        <v>386</v>
      </c>
      <c r="L68" s="264" t="s">
        <v>428</v>
      </c>
      <c r="M68" s="264" t="s">
        <v>119</v>
      </c>
      <c r="N68" s="268" t="s">
        <v>429</v>
      </c>
      <c r="O68" s="268" t="s">
        <v>390</v>
      </c>
      <c r="P68" s="265" t="s">
        <v>432</v>
      </c>
      <c r="Q68" s="265" t="s">
        <v>132</v>
      </c>
      <c r="R68" s="269"/>
      <c r="S68" s="269"/>
      <c r="T68" s="269" t="s">
        <v>1948</v>
      </c>
      <c r="U68" s="264" t="s">
        <v>393</v>
      </c>
      <c r="V68" s="268"/>
      <c r="W68" s="268"/>
      <c r="X68" s="270"/>
      <c r="Y68" s="268"/>
      <c r="Z68" s="268"/>
      <c r="AA68" s="271" t="s">
        <v>133</v>
      </c>
      <c r="AB68" s="270"/>
    </row>
    <row r="69" spans="1:28">
      <c r="A69" s="264" t="s">
        <v>1882</v>
      </c>
      <c r="B69" s="264" t="s">
        <v>1827</v>
      </c>
      <c r="C69" s="264" t="s">
        <v>1883</v>
      </c>
      <c r="D69" s="264" t="s">
        <v>1850</v>
      </c>
      <c r="E69" s="268" t="s">
        <v>1894</v>
      </c>
      <c r="F69" s="264" t="s">
        <v>384</v>
      </c>
      <c r="G69" s="266">
        <v>41893</v>
      </c>
      <c r="H69" s="267" t="s">
        <v>385</v>
      </c>
      <c r="I69" s="267" t="s">
        <v>385</v>
      </c>
      <c r="J69" s="266">
        <v>41918</v>
      </c>
      <c r="K69" s="264" t="s">
        <v>386</v>
      </c>
      <c r="L69" s="264" t="s">
        <v>428</v>
      </c>
      <c r="M69" s="264" t="s">
        <v>119</v>
      </c>
      <c r="N69" s="268" t="s">
        <v>429</v>
      </c>
      <c r="O69" s="268" t="s">
        <v>390</v>
      </c>
      <c r="P69" s="265" t="s">
        <v>433</v>
      </c>
      <c r="Q69" s="265" t="s">
        <v>132</v>
      </c>
      <c r="R69" s="269"/>
      <c r="S69" s="269"/>
      <c r="T69" s="269" t="s">
        <v>1949</v>
      </c>
      <c r="U69" s="264" t="s">
        <v>393</v>
      </c>
      <c r="V69" s="268"/>
      <c r="W69" s="268"/>
      <c r="X69" s="270"/>
      <c r="Y69" s="268"/>
      <c r="Z69" s="268"/>
      <c r="AA69" s="271" t="s">
        <v>133</v>
      </c>
      <c r="AB69" s="270"/>
    </row>
    <row r="70" spans="1:28">
      <c r="A70" s="264" t="s">
        <v>1882</v>
      </c>
      <c r="B70" s="264" t="s">
        <v>1827</v>
      </c>
      <c r="C70" s="264" t="s">
        <v>1883</v>
      </c>
      <c r="D70" s="264" t="s">
        <v>1850</v>
      </c>
      <c r="E70" s="268" t="s">
        <v>1894</v>
      </c>
      <c r="F70" s="264" t="s">
        <v>384</v>
      </c>
      <c r="G70" s="266">
        <v>41893</v>
      </c>
      <c r="H70" s="267" t="s">
        <v>385</v>
      </c>
      <c r="I70" s="267" t="s">
        <v>385</v>
      </c>
      <c r="J70" s="266">
        <v>41918</v>
      </c>
      <c r="K70" s="264" t="s">
        <v>386</v>
      </c>
      <c r="L70" s="264" t="s">
        <v>428</v>
      </c>
      <c r="M70" s="264" t="s">
        <v>119</v>
      </c>
      <c r="N70" s="268" t="s">
        <v>429</v>
      </c>
      <c r="O70" s="268" t="s">
        <v>390</v>
      </c>
      <c r="P70" s="265" t="s">
        <v>434</v>
      </c>
      <c r="Q70" s="265" t="s">
        <v>132</v>
      </c>
      <c r="R70" s="269"/>
      <c r="S70" s="269"/>
      <c r="T70" s="269" t="s">
        <v>1950</v>
      </c>
      <c r="U70" s="264" t="s">
        <v>393</v>
      </c>
      <c r="V70" s="268"/>
      <c r="W70" s="268"/>
      <c r="X70" s="270"/>
      <c r="Y70" s="268"/>
      <c r="Z70" s="268"/>
      <c r="AA70" s="271" t="s">
        <v>133</v>
      </c>
      <c r="AB70" s="270"/>
    </row>
    <row r="71" spans="1:28">
      <c r="A71" s="264" t="s">
        <v>1882</v>
      </c>
      <c r="B71" s="264" t="s">
        <v>1827</v>
      </c>
      <c r="C71" s="264" t="s">
        <v>1883</v>
      </c>
      <c r="D71" s="264" t="s">
        <v>1850</v>
      </c>
      <c r="E71" s="268" t="s">
        <v>1894</v>
      </c>
      <c r="F71" s="264" t="s">
        <v>384</v>
      </c>
      <c r="G71" s="266">
        <v>41893</v>
      </c>
      <c r="H71" s="267" t="s">
        <v>385</v>
      </c>
      <c r="I71" s="267" t="s">
        <v>385</v>
      </c>
      <c r="J71" s="266">
        <v>41918</v>
      </c>
      <c r="K71" s="264" t="s">
        <v>386</v>
      </c>
      <c r="L71" s="264" t="s">
        <v>428</v>
      </c>
      <c r="M71" s="264" t="s">
        <v>119</v>
      </c>
      <c r="N71" s="268" t="s">
        <v>429</v>
      </c>
      <c r="O71" s="268" t="s">
        <v>390</v>
      </c>
      <c r="P71" s="265" t="s">
        <v>435</v>
      </c>
      <c r="Q71" s="265" t="s">
        <v>132</v>
      </c>
      <c r="R71" s="269"/>
      <c r="S71" s="269"/>
      <c r="T71" s="269" t="s">
        <v>1951</v>
      </c>
      <c r="U71" s="264" t="s">
        <v>393</v>
      </c>
      <c r="V71" s="268"/>
      <c r="W71" s="268"/>
      <c r="X71" s="270"/>
      <c r="Y71" s="268"/>
      <c r="Z71" s="268"/>
      <c r="AA71" s="271" t="s">
        <v>133</v>
      </c>
      <c r="AB71" s="270"/>
    </row>
    <row r="72" spans="1:28">
      <c r="A72" s="264" t="s">
        <v>1882</v>
      </c>
      <c r="B72" s="264" t="s">
        <v>1827</v>
      </c>
      <c r="C72" s="264" t="s">
        <v>1883</v>
      </c>
      <c r="D72" s="264" t="s">
        <v>1850</v>
      </c>
      <c r="E72" s="268" t="s">
        <v>1894</v>
      </c>
      <c r="F72" s="264" t="s">
        <v>384</v>
      </c>
      <c r="G72" s="266">
        <v>41893</v>
      </c>
      <c r="H72" s="267" t="s">
        <v>385</v>
      </c>
      <c r="I72" s="267" t="s">
        <v>385</v>
      </c>
      <c r="J72" s="266">
        <v>41918</v>
      </c>
      <c r="K72" s="264" t="s">
        <v>386</v>
      </c>
      <c r="L72" s="264" t="s">
        <v>428</v>
      </c>
      <c r="M72" s="264" t="s">
        <v>119</v>
      </c>
      <c r="N72" s="268" t="s">
        <v>429</v>
      </c>
      <c r="O72" s="268" t="s">
        <v>390</v>
      </c>
      <c r="P72" s="265" t="s">
        <v>436</v>
      </c>
      <c r="Q72" s="265" t="s">
        <v>132</v>
      </c>
      <c r="R72" s="269"/>
      <c r="S72" s="269"/>
      <c r="T72" s="269" t="s">
        <v>1444</v>
      </c>
      <c r="U72" s="264" t="s">
        <v>393</v>
      </c>
      <c r="V72" s="268"/>
      <c r="W72" s="268"/>
      <c r="X72" s="270"/>
      <c r="Y72" s="268"/>
      <c r="Z72" s="268"/>
      <c r="AA72" s="271" t="s">
        <v>133</v>
      </c>
      <c r="AB72" s="270"/>
    </row>
    <row r="73" spans="1:28">
      <c r="A73" s="264" t="s">
        <v>1882</v>
      </c>
      <c r="B73" s="264" t="s">
        <v>1827</v>
      </c>
      <c r="C73" s="264" t="s">
        <v>1883</v>
      </c>
      <c r="D73" s="264" t="s">
        <v>1850</v>
      </c>
      <c r="E73" s="268" t="s">
        <v>1894</v>
      </c>
      <c r="F73" s="264" t="s">
        <v>384</v>
      </c>
      <c r="G73" s="266">
        <v>41893</v>
      </c>
      <c r="H73" s="267" t="s">
        <v>385</v>
      </c>
      <c r="I73" s="267" t="s">
        <v>385</v>
      </c>
      <c r="J73" s="266">
        <v>41918</v>
      </c>
      <c r="K73" s="264" t="s">
        <v>386</v>
      </c>
      <c r="L73" s="264" t="s">
        <v>428</v>
      </c>
      <c r="M73" s="264" t="s">
        <v>119</v>
      </c>
      <c r="N73" s="268" t="s">
        <v>429</v>
      </c>
      <c r="O73" s="268" t="s">
        <v>390</v>
      </c>
      <c r="P73" s="265" t="s">
        <v>437</v>
      </c>
      <c r="Q73" s="265" t="s">
        <v>132</v>
      </c>
      <c r="R73" s="269"/>
      <c r="S73" s="269"/>
      <c r="T73" s="269" t="s">
        <v>1952</v>
      </c>
      <c r="U73" s="264" t="s">
        <v>393</v>
      </c>
      <c r="V73" s="268"/>
      <c r="W73" s="268"/>
      <c r="X73" s="270"/>
      <c r="Y73" s="268"/>
      <c r="Z73" s="268"/>
      <c r="AA73" s="271" t="s">
        <v>133</v>
      </c>
      <c r="AB73" s="270"/>
    </row>
    <row r="74" spans="1:28">
      <c r="A74" s="264" t="s">
        <v>1882</v>
      </c>
      <c r="B74" s="264" t="s">
        <v>1827</v>
      </c>
      <c r="C74" s="264" t="s">
        <v>1883</v>
      </c>
      <c r="D74" s="264" t="s">
        <v>1850</v>
      </c>
      <c r="E74" s="268" t="s">
        <v>1894</v>
      </c>
      <c r="F74" s="264" t="s">
        <v>384</v>
      </c>
      <c r="G74" s="266">
        <v>41893</v>
      </c>
      <c r="H74" s="267" t="s">
        <v>385</v>
      </c>
      <c r="I74" s="267" t="s">
        <v>385</v>
      </c>
      <c r="J74" s="266">
        <v>41918</v>
      </c>
      <c r="K74" s="264" t="s">
        <v>386</v>
      </c>
      <c r="L74" s="264" t="s">
        <v>428</v>
      </c>
      <c r="M74" s="264" t="s">
        <v>119</v>
      </c>
      <c r="N74" s="268" t="s">
        <v>429</v>
      </c>
      <c r="O74" s="268" t="s">
        <v>390</v>
      </c>
      <c r="P74" s="265" t="s">
        <v>438</v>
      </c>
      <c r="Q74" s="265" t="s">
        <v>132</v>
      </c>
      <c r="R74" s="269"/>
      <c r="S74" s="269"/>
      <c r="T74" s="269" t="s">
        <v>1953</v>
      </c>
      <c r="U74" s="264" t="s">
        <v>393</v>
      </c>
      <c r="V74" s="268"/>
      <c r="W74" s="268"/>
      <c r="X74" s="270"/>
      <c r="Y74" s="268"/>
      <c r="Z74" s="268"/>
      <c r="AA74" s="271" t="s">
        <v>133</v>
      </c>
      <c r="AB74" s="270"/>
    </row>
    <row r="75" spans="1:28">
      <c r="A75" s="264" t="s">
        <v>1882</v>
      </c>
      <c r="B75" s="264" t="s">
        <v>1827</v>
      </c>
      <c r="C75" s="264" t="s">
        <v>1883</v>
      </c>
      <c r="D75" s="264" t="s">
        <v>1852</v>
      </c>
      <c r="E75" s="268" t="s">
        <v>1896</v>
      </c>
      <c r="F75" s="264" t="s">
        <v>384</v>
      </c>
      <c r="G75" s="266">
        <v>41893</v>
      </c>
      <c r="H75" s="267" t="s">
        <v>385</v>
      </c>
      <c r="I75" s="267" t="s">
        <v>385</v>
      </c>
      <c r="J75" s="266">
        <v>41918</v>
      </c>
      <c r="K75" s="264" t="s">
        <v>386</v>
      </c>
      <c r="L75" s="264" t="s">
        <v>428</v>
      </c>
      <c r="M75" s="264" t="s">
        <v>119</v>
      </c>
      <c r="N75" s="268" t="s">
        <v>429</v>
      </c>
      <c r="O75" s="268" t="s">
        <v>390</v>
      </c>
      <c r="P75" s="265" t="s">
        <v>430</v>
      </c>
      <c r="Q75" s="265" t="s">
        <v>132</v>
      </c>
      <c r="R75" s="269"/>
      <c r="S75" s="269"/>
      <c r="T75" s="269" t="s">
        <v>1954</v>
      </c>
      <c r="U75" s="264" t="s">
        <v>393</v>
      </c>
      <c r="V75" s="268"/>
      <c r="W75" s="268"/>
      <c r="X75" s="270"/>
      <c r="Y75" s="268"/>
      <c r="Z75" s="268"/>
      <c r="AA75" s="271" t="s">
        <v>133</v>
      </c>
      <c r="AB75" s="270"/>
    </row>
    <row r="76" spans="1:28">
      <c r="A76" s="264" t="s">
        <v>1882</v>
      </c>
      <c r="B76" s="264" t="s">
        <v>1827</v>
      </c>
      <c r="C76" s="264" t="s">
        <v>1883</v>
      </c>
      <c r="D76" s="264" t="s">
        <v>1852</v>
      </c>
      <c r="E76" s="268" t="s">
        <v>1896</v>
      </c>
      <c r="F76" s="264" t="s">
        <v>384</v>
      </c>
      <c r="G76" s="266">
        <v>41893</v>
      </c>
      <c r="H76" s="267" t="s">
        <v>385</v>
      </c>
      <c r="I76" s="267" t="s">
        <v>385</v>
      </c>
      <c r="J76" s="266">
        <v>41918</v>
      </c>
      <c r="K76" s="264" t="s">
        <v>386</v>
      </c>
      <c r="L76" s="264" t="s">
        <v>428</v>
      </c>
      <c r="M76" s="264" t="s">
        <v>119</v>
      </c>
      <c r="N76" s="268" t="s">
        <v>429</v>
      </c>
      <c r="O76" s="268" t="s">
        <v>390</v>
      </c>
      <c r="P76" s="265" t="s">
        <v>431</v>
      </c>
      <c r="Q76" s="265" t="s">
        <v>132</v>
      </c>
      <c r="R76" s="269"/>
      <c r="S76" s="269"/>
      <c r="T76" s="269" t="s">
        <v>1955</v>
      </c>
      <c r="U76" s="264" t="s">
        <v>393</v>
      </c>
      <c r="V76" s="268"/>
      <c r="W76" s="268"/>
      <c r="X76" s="270"/>
      <c r="Y76" s="268"/>
      <c r="Z76" s="268"/>
      <c r="AA76" s="271" t="s">
        <v>133</v>
      </c>
      <c r="AB76" s="270"/>
    </row>
    <row r="77" spans="1:28">
      <c r="A77" s="264" t="s">
        <v>1882</v>
      </c>
      <c r="B77" s="264" t="s">
        <v>1827</v>
      </c>
      <c r="C77" s="264" t="s">
        <v>1883</v>
      </c>
      <c r="D77" s="264" t="s">
        <v>1852</v>
      </c>
      <c r="E77" s="268" t="s">
        <v>1896</v>
      </c>
      <c r="F77" s="264" t="s">
        <v>384</v>
      </c>
      <c r="G77" s="266">
        <v>41893</v>
      </c>
      <c r="H77" s="267" t="s">
        <v>385</v>
      </c>
      <c r="I77" s="267" t="s">
        <v>385</v>
      </c>
      <c r="J77" s="266">
        <v>41918</v>
      </c>
      <c r="K77" s="264" t="s">
        <v>386</v>
      </c>
      <c r="L77" s="264" t="s">
        <v>428</v>
      </c>
      <c r="M77" s="264" t="s">
        <v>119</v>
      </c>
      <c r="N77" s="268" t="s">
        <v>429</v>
      </c>
      <c r="O77" s="268" t="s">
        <v>390</v>
      </c>
      <c r="P77" s="265" t="s">
        <v>432</v>
      </c>
      <c r="Q77" s="265" t="s">
        <v>132</v>
      </c>
      <c r="R77" s="269"/>
      <c r="S77" s="269"/>
      <c r="T77" s="269" t="s">
        <v>1956</v>
      </c>
      <c r="U77" s="264" t="s">
        <v>393</v>
      </c>
      <c r="V77" s="268"/>
      <c r="W77" s="268"/>
      <c r="X77" s="270"/>
      <c r="Y77" s="268"/>
      <c r="Z77" s="268"/>
      <c r="AA77" s="271" t="s">
        <v>133</v>
      </c>
      <c r="AB77" s="270"/>
    </row>
    <row r="78" spans="1:28">
      <c r="A78" s="264" t="s">
        <v>1882</v>
      </c>
      <c r="B78" s="264" t="s">
        <v>1827</v>
      </c>
      <c r="C78" s="264" t="s">
        <v>1883</v>
      </c>
      <c r="D78" s="264" t="s">
        <v>1852</v>
      </c>
      <c r="E78" s="268" t="s">
        <v>1896</v>
      </c>
      <c r="F78" s="264" t="s">
        <v>384</v>
      </c>
      <c r="G78" s="266">
        <v>41893</v>
      </c>
      <c r="H78" s="267" t="s">
        <v>385</v>
      </c>
      <c r="I78" s="267" t="s">
        <v>385</v>
      </c>
      <c r="J78" s="266">
        <v>41918</v>
      </c>
      <c r="K78" s="264" t="s">
        <v>386</v>
      </c>
      <c r="L78" s="264" t="s">
        <v>428</v>
      </c>
      <c r="M78" s="264" t="s">
        <v>119</v>
      </c>
      <c r="N78" s="268" t="s">
        <v>429</v>
      </c>
      <c r="O78" s="268" t="s">
        <v>390</v>
      </c>
      <c r="P78" s="265" t="s">
        <v>433</v>
      </c>
      <c r="Q78" s="265" t="s">
        <v>132</v>
      </c>
      <c r="R78" s="269"/>
      <c r="S78" s="269"/>
      <c r="T78" s="269" t="s">
        <v>1957</v>
      </c>
      <c r="U78" s="264" t="s">
        <v>393</v>
      </c>
      <c r="V78" s="268"/>
      <c r="W78" s="268"/>
      <c r="X78" s="270"/>
      <c r="Y78" s="268"/>
      <c r="Z78" s="268"/>
      <c r="AA78" s="271" t="s">
        <v>133</v>
      </c>
      <c r="AB78" s="270"/>
    </row>
    <row r="79" spans="1:28">
      <c r="A79" s="264" t="s">
        <v>1882</v>
      </c>
      <c r="B79" s="264" t="s">
        <v>1827</v>
      </c>
      <c r="C79" s="264" t="s">
        <v>1883</v>
      </c>
      <c r="D79" s="264" t="s">
        <v>1852</v>
      </c>
      <c r="E79" s="268" t="s">
        <v>1896</v>
      </c>
      <c r="F79" s="264" t="s">
        <v>384</v>
      </c>
      <c r="G79" s="266">
        <v>41893</v>
      </c>
      <c r="H79" s="267" t="s">
        <v>385</v>
      </c>
      <c r="I79" s="267" t="s">
        <v>385</v>
      </c>
      <c r="J79" s="266">
        <v>41918</v>
      </c>
      <c r="K79" s="264" t="s">
        <v>386</v>
      </c>
      <c r="L79" s="264" t="s">
        <v>428</v>
      </c>
      <c r="M79" s="264" t="s">
        <v>119</v>
      </c>
      <c r="N79" s="268" t="s">
        <v>429</v>
      </c>
      <c r="O79" s="268" t="s">
        <v>390</v>
      </c>
      <c r="P79" s="265" t="s">
        <v>434</v>
      </c>
      <c r="Q79" s="265" t="s">
        <v>132</v>
      </c>
      <c r="R79" s="269"/>
      <c r="S79" s="269"/>
      <c r="T79" s="269" t="s">
        <v>1958</v>
      </c>
      <c r="U79" s="264" t="s">
        <v>393</v>
      </c>
      <c r="V79" s="268"/>
      <c r="W79" s="268"/>
      <c r="X79" s="270"/>
      <c r="Y79" s="268"/>
      <c r="Z79" s="268"/>
      <c r="AA79" s="271" t="s">
        <v>133</v>
      </c>
      <c r="AB79" s="270"/>
    </row>
    <row r="80" spans="1:28">
      <c r="A80" s="264" t="s">
        <v>1882</v>
      </c>
      <c r="B80" s="264" t="s">
        <v>1827</v>
      </c>
      <c r="C80" s="264" t="s">
        <v>1883</v>
      </c>
      <c r="D80" s="264" t="s">
        <v>1852</v>
      </c>
      <c r="E80" s="268" t="s">
        <v>1896</v>
      </c>
      <c r="F80" s="264" t="s">
        <v>384</v>
      </c>
      <c r="G80" s="266">
        <v>41893</v>
      </c>
      <c r="H80" s="267" t="s">
        <v>385</v>
      </c>
      <c r="I80" s="267" t="s">
        <v>385</v>
      </c>
      <c r="J80" s="266">
        <v>41918</v>
      </c>
      <c r="K80" s="264" t="s">
        <v>386</v>
      </c>
      <c r="L80" s="264" t="s">
        <v>428</v>
      </c>
      <c r="M80" s="264" t="s">
        <v>119</v>
      </c>
      <c r="N80" s="268" t="s">
        <v>429</v>
      </c>
      <c r="O80" s="268" t="s">
        <v>390</v>
      </c>
      <c r="P80" s="265" t="s">
        <v>435</v>
      </c>
      <c r="Q80" s="265" t="s">
        <v>132</v>
      </c>
      <c r="R80" s="269"/>
      <c r="S80" s="269"/>
      <c r="T80" s="269" t="s">
        <v>1959</v>
      </c>
      <c r="U80" s="264" t="s">
        <v>393</v>
      </c>
      <c r="V80" s="268"/>
      <c r="W80" s="268"/>
      <c r="X80" s="270"/>
      <c r="Y80" s="268"/>
      <c r="Z80" s="268"/>
      <c r="AA80" s="271" t="s">
        <v>133</v>
      </c>
      <c r="AB80" s="270"/>
    </row>
    <row r="81" spans="1:28">
      <c r="A81" s="264" t="s">
        <v>1882</v>
      </c>
      <c r="B81" s="264" t="s">
        <v>1827</v>
      </c>
      <c r="C81" s="264" t="s">
        <v>1883</v>
      </c>
      <c r="D81" s="264" t="s">
        <v>1852</v>
      </c>
      <c r="E81" s="268" t="s">
        <v>1896</v>
      </c>
      <c r="F81" s="264" t="s">
        <v>384</v>
      </c>
      <c r="G81" s="266">
        <v>41893</v>
      </c>
      <c r="H81" s="267" t="s">
        <v>385</v>
      </c>
      <c r="I81" s="267" t="s">
        <v>385</v>
      </c>
      <c r="J81" s="266">
        <v>41918</v>
      </c>
      <c r="K81" s="264" t="s">
        <v>386</v>
      </c>
      <c r="L81" s="264" t="s">
        <v>428</v>
      </c>
      <c r="M81" s="264" t="s">
        <v>119</v>
      </c>
      <c r="N81" s="268" t="s">
        <v>429</v>
      </c>
      <c r="O81" s="268" t="s">
        <v>390</v>
      </c>
      <c r="P81" s="265" t="s">
        <v>436</v>
      </c>
      <c r="Q81" s="265" t="s">
        <v>132</v>
      </c>
      <c r="R81" s="269"/>
      <c r="S81" s="269"/>
      <c r="T81" s="269" t="s">
        <v>1960</v>
      </c>
      <c r="U81" s="264" t="s">
        <v>393</v>
      </c>
      <c r="V81" s="268"/>
      <c r="W81" s="268"/>
      <c r="X81" s="270"/>
      <c r="Y81" s="268"/>
      <c r="Z81" s="268"/>
      <c r="AA81" s="271" t="s">
        <v>133</v>
      </c>
      <c r="AB81" s="270"/>
    </row>
    <row r="82" spans="1:28">
      <c r="A82" s="264" t="s">
        <v>1882</v>
      </c>
      <c r="B82" s="264" t="s">
        <v>1827</v>
      </c>
      <c r="C82" s="264" t="s">
        <v>1883</v>
      </c>
      <c r="D82" s="264" t="s">
        <v>1852</v>
      </c>
      <c r="E82" s="268" t="s">
        <v>1896</v>
      </c>
      <c r="F82" s="264" t="s">
        <v>384</v>
      </c>
      <c r="G82" s="266">
        <v>41893</v>
      </c>
      <c r="H82" s="267" t="s">
        <v>385</v>
      </c>
      <c r="I82" s="267" t="s">
        <v>385</v>
      </c>
      <c r="J82" s="266">
        <v>41918</v>
      </c>
      <c r="K82" s="264" t="s">
        <v>386</v>
      </c>
      <c r="L82" s="264" t="s">
        <v>428</v>
      </c>
      <c r="M82" s="264" t="s">
        <v>119</v>
      </c>
      <c r="N82" s="268" t="s">
        <v>429</v>
      </c>
      <c r="O82" s="268" t="s">
        <v>390</v>
      </c>
      <c r="P82" s="265" t="s">
        <v>437</v>
      </c>
      <c r="Q82" s="265" t="s">
        <v>132</v>
      </c>
      <c r="R82" s="269"/>
      <c r="S82" s="269"/>
      <c r="T82" s="269" t="s">
        <v>1961</v>
      </c>
      <c r="U82" s="264" t="s">
        <v>393</v>
      </c>
      <c r="V82" s="268"/>
      <c r="W82" s="268"/>
      <c r="X82" s="270"/>
      <c r="Y82" s="268"/>
      <c r="Z82" s="268"/>
      <c r="AA82" s="271" t="s">
        <v>133</v>
      </c>
      <c r="AB82" s="270"/>
    </row>
    <row r="83" spans="1:28">
      <c r="A83" s="264" t="s">
        <v>1882</v>
      </c>
      <c r="B83" s="264" t="s">
        <v>1827</v>
      </c>
      <c r="C83" s="264" t="s">
        <v>1883</v>
      </c>
      <c r="D83" s="264" t="s">
        <v>1852</v>
      </c>
      <c r="E83" s="268" t="s">
        <v>1896</v>
      </c>
      <c r="F83" s="264" t="s">
        <v>384</v>
      </c>
      <c r="G83" s="266">
        <v>41893</v>
      </c>
      <c r="H83" s="267" t="s">
        <v>385</v>
      </c>
      <c r="I83" s="267" t="s">
        <v>385</v>
      </c>
      <c r="J83" s="266">
        <v>41918</v>
      </c>
      <c r="K83" s="264" t="s">
        <v>386</v>
      </c>
      <c r="L83" s="264" t="s">
        <v>428</v>
      </c>
      <c r="M83" s="264" t="s">
        <v>119</v>
      </c>
      <c r="N83" s="268" t="s">
        <v>429</v>
      </c>
      <c r="O83" s="268" t="s">
        <v>390</v>
      </c>
      <c r="P83" s="265" t="s">
        <v>438</v>
      </c>
      <c r="Q83" s="265" t="s">
        <v>132</v>
      </c>
      <c r="R83" s="269"/>
      <c r="S83" s="269"/>
      <c r="T83" s="269" t="s">
        <v>1962</v>
      </c>
      <c r="U83" s="264" t="s">
        <v>393</v>
      </c>
      <c r="V83" s="268"/>
      <c r="W83" s="268"/>
      <c r="X83" s="270"/>
      <c r="Y83" s="268"/>
      <c r="Z83" s="268"/>
      <c r="AA83" s="271" t="s">
        <v>133</v>
      </c>
      <c r="AB83" s="270"/>
    </row>
    <row r="84" spans="1:28">
      <c r="A84" s="264" t="s">
        <v>1882</v>
      </c>
      <c r="B84" s="264" t="s">
        <v>1827</v>
      </c>
      <c r="C84" s="264" t="s">
        <v>1883</v>
      </c>
      <c r="D84" s="264" t="s">
        <v>1854</v>
      </c>
      <c r="E84" s="268" t="s">
        <v>1898</v>
      </c>
      <c r="F84" s="264" t="s">
        <v>384</v>
      </c>
      <c r="G84" s="266">
        <v>41893</v>
      </c>
      <c r="H84" s="267" t="s">
        <v>385</v>
      </c>
      <c r="I84" s="267" t="s">
        <v>385</v>
      </c>
      <c r="J84" s="266">
        <v>41918</v>
      </c>
      <c r="K84" s="264" t="s">
        <v>386</v>
      </c>
      <c r="L84" s="264" t="s">
        <v>428</v>
      </c>
      <c r="M84" s="264" t="s">
        <v>119</v>
      </c>
      <c r="N84" s="268" t="s">
        <v>429</v>
      </c>
      <c r="O84" s="268" t="s">
        <v>390</v>
      </c>
      <c r="P84" s="265" t="s">
        <v>430</v>
      </c>
      <c r="Q84" s="265" t="s">
        <v>132</v>
      </c>
      <c r="R84" s="269"/>
      <c r="S84" s="269"/>
      <c r="T84" s="269" t="s">
        <v>1963</v>
      </c>
      <c r="U84" s="264" t="s">
        <v>393</v>
      </c>
      <c r="V84" s="268"/>
      <c r="W84" s="268"/>
      <c r="X84" s="270"/>
      <c r="Y84" s="268"/>
      <c r="Z84" s="268"/>
      <c r="AA84" s="271" t="s">
        <v>133</v>
      </c>
      <c r="AB84" s="270"/>
    </row>
    <row r="85" spans="1:28">
      <c r="A85" s="264" t="s">
        <v>1882</v>
      </c>
      <c r="B85" s="264" t="s">
        <v>1827</v>
      </c>
      <c r="C85" s="264" t="s">
        <v>1883</v>
      </c>
      <c r="D85" s="264" t="s">
        <v>1854</v>
      </c>
      <c r="E85" s="268" t="s">
        <v>1898</v>
      </c>
      <c r="F85" s="264" t="s">
        <v>384</v>
      </c>
      <c r="G85" s="266">
        <v>41893</v>
      </c>
      <c r="H85" s="267" t="s">
        <v>385</v>
      </c>
      <c r="I85" s="267" t="s">
        <v>385</v>
      </c>
      <c r="J85" s="266">
        <v>41918</v>
      </c>
      <c r="K85" s="264" t="s">
        <v>386</v>
      </c>
      <c r="L85" s="264" t="s">
        <v>428</v>
      </c>
      <c r="M85" s="264" t="s">
        <v>119</v>
      </c>
      <c r="N85" s="268" t="s">
        <v>429</v>
      </c>
      <c r="O85" s="268" t="s">
        <v>390</v>
      </c>
      <c r="P85" s="265" t="s">
        <v>431</v>
      </c>
      <c r="Q85" s="265" t="s">
        <v>132</v>
      </c>
      <c r="R85" s="269"/>
      <c r="S85" s="269"/>
      <c r="T85" s="269" t="s">
        <v>1964</v>
      </c>
      <c r="U85" s="264" t="s">
        <v>393</v>
      </c>
      <c r="V85" s="268"/>
      <c r="W85" s="268"/>
      <c r="X85" s="270"/>
      <c r="Y85" s="268"/>
      <c r="Z85" s="268"/>
      <c r="AA85" s="271" t="s">
        <v>133</v>
      </c>
      <c r="AB85" s="270"/>
    </row>
    <row r="86" spans="1:28">
      <c r="A86" s="264" t="s">
        <v>1882</v>
      </c>
      <c r="B86" s="264" t="s">
        <v>1827</v>
      </c>
      <c r="C86" s="264" t="s">
        <v>1883</v>
      </c>
      <c r="D86" s="264" t="s">
        <v>1854</v>
      </c>
      <c r="E86" s="268" t="s">
        <v>1898</v>
      </c>
      <c r="F86" s="264" t="s">
        <v>384</v>
      </c>
      <c r="G86" s="266">
        <v>41893</v>
      </c>
      <c r="H86" s="267" t="s">
        <v>385</v>
      </c>
      <c r="I86" s="267" t="s">
        <v>385</v>
      </c>
      <c r="J86" s="266">
        <v>41918</v>
      </c>
      <c r="K86" s="264" t="s">
        <v>386</v>
      </c>
      <c r="L86" s="264" t="s">
        <v>428</v>
      </c>
      <c r="M86" s="264" t="s">
        <v>119</v>
      </c>
      <c r="N86" s="268" t="s">
        <v>429</v>
      </c>
      <c r="O86" s="268" t="s">
        <v>390</v>
      </c>
      <c r="P86" s="265" t="s">
        <v>432</v>
      </c>
      <c r="Q86" s="265" t="s">
        <v>132</v>
      </c>
      <c r="R86" s="269"/>
      <c r="S86" s="269"/>
      <c r="T86" s="269" t="s">
        <v>1965</v>
      </c>
      <c r="U86" s="264" t="s">
        <v>393</v>
      </c>
      <c r="V86" s="268"/>
      <c r="W86" s="268"/>
      <c r="X86" s="270"/>
      <c r="Y86" s="268"/>
      <c r="Z86" s="268"/>
      <c r="AA86" s="271" t="s">
        <v>133</v>
      </c>
      <c r="AB86" s="270"/>
    </row>
    <row r="87" spans="1:28">
      <c r="A87" s="264" t="s">
        <v>1882</v>
      </c>
      <c r="B87" s="264" t="s">
        <v>1827</v>
      </c>
      <c r="C87" s="264" t="s">
        <v>1883</v>
      </c>
      <c r="D87" s="264" t="s">
        <v>1854</v>
      </c>
      <c r="E87" s="268" t="s">
        <v>1898</v>
      </c>
      <c r="F87" s="264" t="s">
        <v>384</v>
      </c>
      <c r="G87" s="266">
        <v>41893</v>
      </c>
      <c r="H87" s="267" t="s">
        <v>385</v>
      </c>
      <c r="I87" s="267" t="s">
        <v>385</v>
      </c>
      <c r="J87" s="266">
        <v>41918</v>
      </c>
      <c r="K87" s="264" t="s">
        <v>386</v>
      </c>
      <c r="L87" s="264" t="s">
        <v>428</v>
      </c>
      <c r="M87" s="264" t="s">
        <v>119</v>
      </c>
      <c r="N87" s="268" t="s">
        <v>429</v>
      </c>
      <c r="O87" s="268" t="s">
        <v>390</v>
      </c>
      <c r="P87" s="265" t="s">
        <v>433</v>
      </c>
      <c r="Q87" s="265" t="s">
        <v>132</v>
      </c>
      <c r="R87" s="269"/>
      <c r="S87" s="269"/>
      <c r="T87" s="269" t="s">
        <v>1966</v>
      </c>
      <c r="U87" s="264" t="s">
        <v>393</v>
      </c>
      <c r="V87" s="268"/>
      <c r="W87" s="268"/>
      <c r="X87" s="270"/>
      <c r="Y87" s="268"/>
      <c r="Z87" s="268"/>
      <c r="AA87" s="271" t="s">
        <v>133</v>
      </c>
      <c r="AB87" s="270"/>
    </row>
    <row r="88" spans="1:28">
      <c r="A88" s="264" t="s">
        <v>1882</v>
      </c>
      <c r="B88" s="264" t="s">
        <v>1827</v>
      </c>
      <c r="C88" s="264" t="s">
        <v>1883</v>
      </c>
      <c r="D88" s="264" t="s">
        <v>1854</v>
      </c>
      <c r="E88" s="268" t="s">
        <v>1898</v>
      </c>
      <c r="F88" s="264" t="s">
        <v>384</v>
      </c>
      <c r="G88" s="266">
        <v>41893</v>
      </c>
      <c r="H88" s="267" t="s">
        <v>385</v>
      </c>
      <c r="I88" s="267" t="s">
        <v>385</v>
      </c>
      <c r="J88" s="266">
        <v>41918</v>
      </c>
      <c r="K88" s="264" t="s">
        <v>386</v>
      </c>
      <c r="L88" s="264" t="s">
        <v>428</v>
      </c>
      <c r="M88" s="264" t="s">
        <v>119</v>
      </c>
      <c r="N88" s="268" t="s">
        <v>429</v>
      </c>
      <c r="O88" s="268" t="s">
        <v>390</v>
      </c>
      <c r="P88" s="265" t="s">
        <v>434</v>
      </c>
      <c r="Q88" s="265" t="s">
        <v>132</v>
      </c>
      <c r="R88" s="269"/>
      <c r="S88" s="269"/>
      <c r="T88" s="269" t="s">
        <v>1967</v>
      </c>
      <c r="U88" s="264" t="s">
        <v>393</v>
      </c>
      <c r="V88" s="268"/>
      <c r="W88" s="268"/>
      <c r="X88" s="270"/>
      <c r="Y88" s="268"/>
      <c r="Z88" s="268"/>
      <c r="AA88" s="271" t="s">
        <v>133</v>
      </c>
      <c r="AB88" s="270"/>
    </row>
    <row r="89" spans="1:28">
      <c r="A89" s="264" t="s">
        <v>1882</v>
      </c>
      <c r="B89" s="264" t="s">
        <v>1827</v>
      </c>
      <c r="C89" s="264" t="s">
        <v>1883</v>
      </c>
      <c r="D89" s="264" t="s">
        <v>1854</v>
      </c>
      <c r="E89" s="268" t="s">
        <v>1898</v>
      </c>
      <c r="F89" s="264" t="s">
        <v>384</v>
      </c>
      <c r="G89" s="266">
        <v>41893</v>
      </c>
      <c r="H89" s="267" t="s">
        <v>385</v>
      </c>
      <c r="I89" s="267" t="s">
        <v>385</v>
      </c>
      <c r="J89" s="266">
        <v>41918</v>
      </c>
      <c r="K89" s="264" t="s">
        <v>386</v>
      </c>
      <c r="L89" s="264" t="s">
        <v>428</v>
      </c>
      <c r="M89" s="264" t="s">
        <v>119</v>
      </c>
      <c r="N89" s="268" t="s">
        <v>429</v>
      </c>
      <c r="O89" s="268" t="s">
        <v>390</v>
      </c>
      <c r="P89" s="265" t="s">
        <v>435</v>
      </c>
      <c r="Q89" s="265" t="s">
        <v>132</v>
      </c>
      <c r="R89" s="269"/>
      <c r="S89" s="269"/>
      <c r="T89" s="269" t="s">
        <v>1968</v>
      </c>
      <c r="U89" s="264" t="s">
        <v>393</v>
      </c>
      <c r="V89" s="268"/>
      <c r="W89" s="268"/>
      <c r="X89" s="270"/>
      <c r="Y89" s="268"/>
      <c r="Z89" s="268"/>
      <c r="AA89" s="271" t="s">
        <v>133</v>
      </c>
      <c r="AB89" s="270"/>
    </row>
    <row r="90" spans="1:28">
      <c r="A90" s="264" t="s">
        <v>1882</v>
      </c>
      <c r="B90" s="264" t="s">
        <v>1827</v>
      </c>
      <c r="C90" s="264" t="s">
        <v>1883</v>
      </c>
      <c r="D90" s="264" t="s">
        <v>1854</v>
      </c>
      <c r="E90" s="268" t="s">
        <v>1898</v>
      </c>
      <c r="F90" s="264" t="s">
        <v>384</v>
      </c>
      <c r="G90" s="266">
        <v>41893</v>
      </c>
      <c r="H90" s="267" t="s">
        <v>385</v>
      </c>
      <c r="I90" s="267" t="s">
        <v>385</v>
      </c>
      <c r="J90" s="266">
        <v>41918</v>
      </c>
      <c r="K90" s="264" t="s">
        <v>386</v>
      </c>
      <c r="L90" s="264" t="s">
        <v>428</v>
      </c>
      <c r="M90" s="264" t="s">
        <v>119</v>
      </c>
      <c r="N90" s="268" t="s">
        <v>429</v>
      </c>
      <c r="O90" s="268" t="s">
        <v>390</v>
      </c>
      <c r="P90" s="265" t="s">
        <v>436</v>
      </c>
      <c r="Q90" s="265" t="s">
        <v>132</v>
      </c>
      <c r="R90" s="269"/>
      <c r="S90" s="269"/>
      <c r="T90" s="269" t="s">
        <v>1953</v>
      </c>
      <c r="U90" s="264" t="s">
        <v>393</v>
      </c>
      <c r="V90" s="268"/>
      <c r="W90" s="268"/>
      <c r="X90" s="270"/>
      <c r="Y90" s="268"/>
      <c r="Z90" s="268"/>
      <c r="AA90" s="271" t="s">
        <v>133</v>
      </c>
      <c r="AB90" s="270"/>
    </row>
    <row r="91" spans="1:28">
      <c r="A91" s="264" t="s">
        <v>1882</v>
      </c>
      <c r="B91" s="264" t="s">
        <v>1827</v>
      </c>
      <c r="C91" s="264" t="s">
        <v>1883</v>
      </c>
      <c r="D91" s="264" t="s">
        <v>1854</v>
      </c>
      <c r="E91" s="268" t="s">
        <v>1898</v>
      </c>
      <c r="F91" s="264" t="s">
        <v>384</v>
      </c>
      <c r="G91" s="266">
        <v>41893</v>
      </c>
      <c r="H91" s="267" t="s">
        <v>385</v>
      </c>
      <c r="I91" s="267" t="s">
        <v>385</v>
      </c>
      <c r="J91" s="266">
        <v>41918</v>
      </c>
      <c r="K91" s="264" t="s">
        <v>386</v>
      </c>
      <c r="L91" s="264" t="s">
        <v>428</v>
      </c>
      <c r="M91" s="264" t="s">
        <v>119</v>
      </c>
      <c r="N91" s="268" t="s">
        <v>429</v>
      </c>
      <c r="O91" s="268" t="s">
        <v>390</v>
      </c>
      <c r="P91" s="265" t="s">
        <v>437</v>
      </c>
      <c r="Q91" s="265" t="s">
        <v>132</v>
      </c>
      <c r="R91" s="269"/>
      <c r="S91" s="269"/>
      <c r="T91" s="269" t="s">
        <v>1969</v>
      </c>
      <c r="U91" s="264" t="s">
        <v>393</v>
      </c>
      <c r="V91" s="268"/>
      <c r="W91" s="268"/>
      <c r="X91" s="270"/>
      <c r="Y91" s="268"/>
      <c r="Z91" s="268"/>
      <c r="AA91" s="271" t="s">
        <v>133</v>
      </c>
      <c r="AB91" s="270"/>
    </row>
    <row r="92" spans="1:28">
      <c r="A92" s="264" t="s">
        <v>1882</v>
      </c>
      <c r="B92" s="264" t="s">
        <v>1827</v>
      </c>
      <c r="C92" s="264" t="s">
        <v>1883</v>
      </c>
      <c r="D92" s="264" t="s">
        <v>1854</v>
      </c>
      <c r="E92" s="268" t="s">
        <v>1898</v>
      </c>
      <c r="F92" s="264" t="s">
        <v>384</v>
      </c>
      <c r="G92" s="266">
        <v>41893</v>
      </c>
      <c r="H92" s="267" t="s">
        <v>385</v>
      </c>
      <c r="I92" s="267" t="s">
        <v>385</v>
      </c>
      <c r="J92" s="266">
        <v>41918</v>
      </c>
      <c r="K92" s="264" t="s">
        <v>386</v>
      </c>
      <c r="L92" s="264" t="s">
        <v>428</v>
      </c>
      <c r="M92" s="264" t="s">
        <v>119</v>
      </c>
      <c r="N92" s="268" t="s">
        <v>429</v>
      </c>
      <c r="O92" s="268" t="s">
        <v>390</v>
      </c>
      <c r="P92" s="265" t="s">
        <v>438</v>
      </c>
      <c r="Q92" s="265" t="s">
        <v>132</v>
      </c>
      <c r="R92" s="269"/>
      <c r="S92" s="269"/>
      <c r="T92" s="269" t="s">
        <v>1920</v>
      </c>
      <c r="U92" s="264" t="s">
        <v>393</v>
      </c>
      <c r="V92" s="268"/>
      <c r="W92" s="268"/>
      <c r="X92" s="270"/>
      <c r="Y92" s="268"/>
      <c r="Z92" s="268"/>
      <c r="AA92" s="271" t="s">
        <v>133</v>
      </c>
      <c r="AB92" s="270"/>
    </row>
    <row r="93" spans="1:28">
      <c r="A93" s="264" t="s">
        <v>1882</v>
      </c>
      <c r="B93" s="264" t="s">
        <v>1827</v>
      </c>
      <c r="C93" s="264" t="s">
        <v>1883</v>
      </c>
      <c r="D93" s="264" t="s">
        <v>1856</v>
      </c>
      <c r="E93" s="268" t="s">
        <v>1900</v>
      </c>
      <c r="F93" s="264" t="s">
        <v>384</v>
      </c>
      <c r="G93" s="266">
        <v>41893</v>
      </c>
      <c r="H93" s="267" t="s">
        <v>385</v>
      </c>
      <c r="I93" s="267" t="s">
        <v>385</v>
      </c>
      <c r="J93" s="266">
        <v>41918</v>
      </c>
      <c r="K93" s="264" t="s">
        <v>386</v>
      </c>
      <c r="L93" s="264" t="s">
        <v>428</v>
      </c>
      <c r="M93" s="264" t="s">
        <v>119</v>
      </c>
      <c r="N93" s="268" t="s">
        <v>429</v>
      </c>
      <c r="O93" s="268" t="s">
        <v>390</v>
      </c>
      <c r="P93" s="265" t="s">
        <v>430</v>
      </c>
      <c r="Q93" s="265" t="s">
        <v>132</v>
      </c>
      <c r="R93" s="269"/>
      <c r="S93" s="269"/>
      <c r="T93" s="269" t="s">
        <v>1970</v>
      </c>
      <c r="U93" s="264" t="s">
        <v>393</v>
      </c>
      <c r="V93" s="268"/>
      <c r="W93" s="268"/>
      <c r="X93" s="270"/>
      <c r="Y93" s="268"/>
      <c r="Z93" s="268"/>
      <c r="AA93" s="271" t="s">
        <v>133</v>
      </c>
      <c r="AB93" s="270"/>
    </row>
    <row r="94" spans="1:28">
      <c r="A94" s="264" t="s">
        <v>1882</v>
      </c>
      <c r="B94" s="264" t="s">
        <v>1827</v>
      </c>
      <c r="C94" s="264" t="s">
        <v>1883</v>
      </c>
      <c r="D94" s="264" t="s">
        <v>1856</v>
      </c>
      <c r="E94" s="268" t="s">
        <v>1900</v>
      </c>
      <c r="F94" s="264" t="s">
        <v>384</v>
      </c>
      <c r="G94" s="266">
        <v>41893</v>
      </c>
      <c r="H94" s="267" t="s">
        <v>385</v>
      </c>
      <c r="I94" s="267" t="s">
        <v>385</v>
      </c>
      <c r="J94" s="266">
        <v>41918</v>
      </c>
      <c r="K94" s="264" t="s">
        <v>386</v>
      </c>
      <c r="L94" s="264" t="s">
        <v>428</v>
      </c>
      <c r="M94" s="264" t="s">
        <v>119</v>
      </c>
      <c r="N94" s="268" t="s">
        <v>429</v>
      </c>
      <c r="O94" s="268" t="s">
        <v>390</v>
      </c>
      <c r="P94" s="265" t="s">
        <v>431</v>
      </c>
      <c r="Q94" s="265" t="s">
        <v>132</v>
      </c>
      <c r="R94" s="269"/>
      <c r="S94" s="269"/>
      <c r="T94" s="269" t="s">
        <v>1936</v>
      </c>
      <c r="U94" s="264" t="s">
        <v>393</v>
      </c>
      <c r="V94" s="268"/>
      <c r="W94" s="268"/>
      <c r="X94" s="270"/>
      <c r="Y94" s="268"/>
      <c r="Z94" s="268"/>
      <c r="AA94" s="271" t="s">
        <v>133</v>
      </c>
      <c r="AB94" s="270"/>
    </row>
    <row r="95" spans="1:28">
      <c r="A95" s="264" t="s">
        <v>1882</v>
      </c>
      <c r="B95" s="264" t="s">
        <v>1827</v>
      </c>
      <c r="C95" s="264" t="s">
        <v>1883</v>
      </c>
      <c r="D95" s="264" t="s">
        <v>1856</v>
      </c>
      <c r="E95" s="268" t="s">
        <v>1900</v>
      </c>
      <c r="F95" s="264" t="s">
        <v>384</v>
      </c>
      <c r="G95" s="266">
        <v>41893</v>
      </c>
      <c r="H95" s="267" t="s">
        <v>385</v>
      </c>
      <c r="I95" s="267" t="s">
        <v>385</v>
      </c>
      <c r="J95" s="266">
        <v>41918</v>
      </c>
      <c r="K95" s="264" t="s">
        <v>386</v>
      </c>
      <c r="L95" s="264" t="s">
        <v>428</v>
      </c>
      <c r="M95" s="264" t="s">
        <v>119</v>
      </c>
      <c r="N95" s="268" t="s">
        <v>429</v>
      </c>
      <c r="O95" s="268" t="s">
        <v>390</v>
      </c>
      <c r="P95" s="265" t="s">
        <v>432</v>
      </c>
      <c r="Q95" s="265" t="s">
        <v>132</v>
      </c>
      <c r="R95" s="269"/>
      <c r="S95" s="269"/>
      <c r="T95" s="269" t="s">
        <v>1971</v>
      </c>
      <c r="U95" s="264" t="s">
        <v>393</v>
      </c>
      <c r="V95" s="268"/>
      <c r="W95" s="268"/>
      <c r="X95" s="270"/>
      <c r="Y95" s="268"/>
      <c r="Z95" s="268"/>
      <c r="AA95" s="271" t="s">
        <v>133</v>
      </c>
      <c r="AB95" s="270"/>
    </row>
    <row r="96" spans="1:28">
      <c r="A96" s="264" t="s">
        <v>1882</v>
      </c>
      <c r="B96" s="264" t="s">
        <v>1827</v>
      </c>
      <c r="C96" s="264" t="s">
        <v>1883</v>
      </c>
      <c r="D96" s="264" t="s">
        <v>1856</v>
      </c>
      <c r="E96" s="268" t="s">
        <v>1900</v>
      </c>
      <c r="F96" s="264" t="s">
        <v>384</v>
      </c>
      <c r="G96" s="266">
        <v>41893</v>
      </c>
      <c r="H96" s="267" t="s">
        <v>385</v>
      </c>
      <c r="I96" s="267" t="s">
        <v>385</v>
      </c>
      <c r="J96" s="266">
        <v>41918</v>
      </c>
      <c r="K96" s="264" t="s">
        <v>386</v>
      </c>
      <c r="L96" s="264" t="s">
        <v>428</v>
      </c>
      <c r="M96" s="264" t="s">
        <v>119</v>
      </c>
      <c r="N96" s="268" t="s">
        <v>429</v>
      </c>
      <c r="O96" s="268" t="s">
        <v>390</v>
      </c>
      <c r="P96" s="265" t="s">
        <v>433</v>
      </c>
      <c r="Q96" s="265" t="s">
        <v>132</v>
      </c>
      <c r="R96" s="269"/>
      <c r="S96" s="269"/>
      <c r="T96" s="269" t="s">
        <v>1929</v>
      </c>
      <c r="U96" s="264" t="s">
        <v>393</v>
      </c>
      <c r="V96" s="268"/>
      <c r="W96" s="268"/>
      <c r="X96" s="270"/>
      <c r="Y96" s="268"/>
      <c r="Z96" s="268"/>
      <c r="AA96" s="271" t="s">
        <v>133</v>
      </c>
      <c r="AB96" s="270"/>
    </row>
    <row r="97" spans="1:28">
      <c r="A97" s="264" t="s">
        <v>1882</v>
      </c>
      <c r="B97" s="264" t="s">
        <v>1827</v>
      </c>
      <c r="C97" s="264" t="s">
        <v>1883</v>
      </c>
      <c r="D97" s="264" t="s">
        <v>1856</v>
      </c>
      <c r="E97" s="268" t="s">
        <v>1900</v>
      </c>
      <c r="F97" s="264" t="s">
        <v>384</v>
      </c>
      <c r="G97" s="266">
        <v>41893</v>
      </c>
      <c r="H97" s="267" t="s">
        <v>385</v>
      </c>
      <c r="I97" s="267" t="s">
        <v>385</v>
      </c>
      <c r="J97" s="266">
        <v>41918</v>
      </c>
      <c r="K97" s="264" t="s">
        <v>386</v>
      </c>
      <c r="L97" s="264" t="s">
        <v>428</v>
      </c>
      <c r="M97" s="264" t="s">
        <v>119</v>
      </c>
      <c r="N97" s="268" t="s">
        <v>429</v>
      </c>
      <c r="O97" s="268" t="s">
        <v>390</v>
      </c>
      <c r="P97" s="265" t="s">
        <v>434</v>
      </c>
      <c r="Q97" s="265" t="s">
        <v>132</v>
      </c>
      <c r="R97" s="269"/>
      <c r="S97" s="269"/>
      <c r="T97" s="269" t="s">
        <v>1972</v>
      </c>
      <c r="U97" s="264" t="s">
        <v>393</v>
      </c>
      <c r="V97" s="268"/>
      <c r="W97" s="268"/>
      <c r="X97" s="270"/>
      <c r="Y97" s="268"/>
      <c r="Z97" s="268"/>
      <c r="AA97" s="271" t="s">
        <v>133</v>
      </c>
      <c r="AB97" s="270"/>
    </row>
    <row r="98" spans="1:28">
      <c r="A98" s="264" t="s">
        <v>1882</v>
      </c>
      <c r="B98" s="264" t="s">
        <v>1827</v>
      </c>
      <c r="C98" s="264" t="s">
        <v>1883</v>
      </c>
      <c r="D98" s="264" t="s">
        <v>1856</v>
      </c>
      <c r="E98" s="268" t="s">
        <v>1900</v>
      </c>
      <c r="F98" s="264" t="s">
        <v>384</v>
      </c>
      <c r="G98" s="266">
        <v>41893</v>
      </c>
      <c r="H98" s="267" t="s">
        <v>385</v>
      </c>
      <c r="I98" s="267" t="s">
        <v>385</v>
      </c>
      <c r="J98" s="266">
        <v>41918</v>
      </c>
      <c r="K98" s="264" t="s">
        <v>386</v>
      </c>
      <c r="L98" s="264" t="s">
        <v>428</v>
      </c>
      <c r="M98" s="264" t="s">
        <v>119</v>
      </c>
      <c r="N98" s="268" t="s">
        <v>429</v>
      </c>
      <c r="O98" s="268" t="s">
        <v>390</v>
      </c>
      <c r="P98" s="265" t="s">
        <v>435</v>
      </c>
      <c r="Q98" s="265" t="s">
        <v>132</v>
      </c>
      <c r="R98" s="269"/>
      <c r="S98" s="269"/>
      <c r="T98" s="269" t="s">
        <v>1973</v>
      </c>
      <c r="U98" s="264" t="s">
        <v>393</v>
      </c>
      <c r="V98" s="268"/>
      <c r="W98" s="268"/>
      <c r="X98" s="270"/>
      <c r="Y98" s="268"/>
      <c r="Z98" s="268"/>
      <c r="AA98" s="271" t="s">
        <v>133</v>
      </c>
      <c r="AB98" s="270"/>
    </row>
    <row r="99" spans="1:28">
      <c r="A99" s="264" t="s">
        <v>1882</v>
      </c>
      <c r="B99" s="264" t="s">
        <v>1827</v>
      </c>
      <c r="C99" s="264" t="s">
        <v>1883</v>
      </c>
      <c r="D99" s="264" t="s">
        <v>1856</v>
      </c>
      <c r="E99" s="268" t="s">
        <v>1900</v>
      </c>
      <c r="F99" s="264" t="s">
        <v>384</v>
      </c>
      <c r="G99" s="266">
        <v>41893</v>
      </c>
      <c r="H99" s="267" t="s">
        <v>385</v>
      </c>
      <c r="I99" s="267" t="s">
        <v>385</v>
      </c>
      <c r="J99" s="266">
        <v>41918</v>
      </c>
      <c r="K99" s="264" t="s">
        <v>386</v>
      </c>
      <c r="L99" s="264" t="s">
        <v>428</v>
      </c>
      <c r="M99" s="264" t="s">
        <v>119</v>
      </c>
      <c r="N99" s="268" t="s">
        <v>429</v>
      </c>
      <c r="O99" s="268" t="s">
        <v>390</v>
      </c>
      <c r="P99" s="265" t="s">
        <v>436</v>
      </c>
      <c r="Q99" s="265" t="s">
        <v>132</v>
      </c>
      <c r="R99" s="269"/>
      <c r="S99" s="269"/>
      <c r="T99" s="269" t="s">
        <v>1973</v>
      </c>
      <c r="U99" s="264" t="s">
        <v>393</v>
      </c>
      <c r="V99" s="268"/>
      <c r="W99" s="268"/>
      <c r="X99" s="270"/>
      <c r="Y99" s="268"/>
      <c r="Z99" s="268"/>
      <c r="AA99" s="271" t="s">
        <v>133</v>
      </c>
      <c r="AB99" s="270"/>
    </row>
    <row r="100" spans="1:28">
      <c r="A100" s="264" t="s">
        <v>1882</v>
      </c>
      <c r="B100" s="264" t="s">
        <v>1827</v>
      </c>
      <c r="C100" s="264" t="s">
        <v>1883</v>
      </c>
      <c r="D100" s="264" t="s">
        <v>1856</v>
      </c>
      <c r="E100" s="268" t="s">
        <v>1900</v>
      </c>
      <c r="F100" s="264" t="s">
        <v>384</v>
      </c>
      <c r="G100" s="266">
        <v>41893</v>
      </c>
      <c r="H100" s="267" t="s">
        <v>385</v>
      </c>
      <c r="I100" s="267" t="s">
        <v>385</v>
      </c>
      <c r="J100" s="266">
        <v>41918</v>
      </c>
      <c r="K100" s="264" t="s">
        <v>386</v>
      </c>
      <c r="L100" s="264" t="s">
        <v>428</v>
      </c>
      <c r="M100" s="264" t="s">
        <v>119</v>
      </c>
      <c r="N100" s="268" t="s">
        <v>429</v>
      </c>
      <c r="O100" s="268" t="s">
        <v>390</v>
      </c>
      <c r="P100" s="265" t="s">
        <v>437</v>
      </c>
      <c r="Q100" s="265" t="s">
        <v>132</v>
      </c>
      <c r="R100" s="269"/>
      <c r="S100" s="269"/>
      <c r="T100" s="269" t="s">
        <v>1974</v>
      </c>
      <c r="U100" s="264" t="s">
        <v>393</v>
      </c>
      <c r="V100" s="268"/>
      <c r="W100" s="268"/>
      <c r="X100" s="270"/>
      <c r="Y100" s="268"/>
      <c r="Z100" s="268"/>
      <c r="AA100" s="271" t="s">
        <v>133</v>
      </c>
      <c r="AB100" s="270"/>
    </row>
    <row r="101" spans="1:28">
      <c r="A101" s="264" t="s">
        <v>1882</v>
      </c>
      <c r="B101" s="264" t="s">
        <v>1827</v>
      </c>
      <c r="C101" s="264" t="s">
        <v>1883</v>
      </c>
      <c r="D101" s="264" t="s">
        <v>1856</v>
      </c>
      <c r="E101" s="268" t="s">
        <v>1900</v>
      </c>
      <c r="F101" s="264" t="s">
        <v>384</v>
      </c>
      <c r="G101" s="266">
        <v>41893</v>
      </c>
      <c r="H101" s="267" t="s">
        <v>385</v>
      </c>
      <c r="I101" s="267" t="s">
        <v>385</v>
      </c>
      <c r="J101" s="266">
        <v>41918</v>
      </c>
      <c r="K101" s="264" t="s">
        <v>386</v>
      </c>
      <c r="L101" s="264" t="s">
        <v>428</v>
      </c>
      <c r="M101" s="264" t="s">
        <v>119</v>
      </c>
      <c r="N101" s="268" t="s">
        <v>429</v>
      </c>
      <c r="O101" s="268" t="s">
        <v>390</v>
      </c>
      <c r="P101" s="265" t="s">
        <v>438</v>
      </c>
      <c r="Q101" s="265" t="s">
        <v>132</v>
      </c>
      <c r="R101" s="269"/>
      <c r="S101" s="269"/>
      <c r="T101" s="269" t="s">
        <v>1975</v>
      </c>
      <c r="U101" s="264" t="s">
        <v>393</v>
      </c>
      <c r="V101" s="268"/>
      <c r="W101" s="268"/>
      <c r="X101" s="270"/>
      <c r="Y101" s="268"/>
      <c r="Z101" s="268"/>
      <c r="AA101" s="271" t="s">
        <v>133</v>
      </c>
      <c r="AB101" s="270"/>
    </row>
    <row r="102" spans="1:28">
      <c r="A102" s="264" t="s">
        <v>1882</v>
      </c>
      <c r="B102" s="264" t="s">
        <v>1827</v>
      </c>
      <c r="C102" s="264" t="s">
        <v>1883</v>
      </c>
      <c r="D102" s="264" t="s">
        <v>1859</v>
      </c>
      <c r="E102" s="268" t="s">
        <v>1902</v>
      </c>
      <c r="F102" s="264" t="s">
        <v>384</v>
      </c>
      <c r="G102" s="266">
        <v>41893</v>
      </c>
      <c r="H102" s="267" t="s">
        <v>385</v>
      </c>
      <c r="I102" s="267" t="s">
        <v>385</v>
      </c>
      <c r="J102" s="266">
        <v>41918</v>
      </c>
      <c r="K102" s="264" t="s">
        <v>386</v>
      </c>
      <c r="L102" s="264" t="s">
        <v>428</v>
      </c>
      <c r="M102" s="264" t="s">
        <v>119</v>
      </c>
      <c r="N102" s="268" t="s">
        <v>429</v>
      </c>
      <c r="O102" s="268" t="s">
        <v>390</v>
      </c>
      <c r="P102" s="265" t="s">
        <v>430</v>
      </c>
      <c r="Q102" s="265" t="s">
        <v>132</v>
      </c>
      <c r="R102" s="269"/>
      <c r="S102" s="269"/>
      <c r="T102" s="269" t="s">
        <v>1976</v>
      </c>
      <c r="U102" s="264" t="s">
        <v>393</v>
      </c>
      <c r="V102" s="268"/>
      <c r="W102" s="268"/>
      <c r="X102" s="270"/>
      <c r="Y102" s="268"/>
      <c r="Z102" s="268"/>
      <c r="AA102" s="271" t="s">
        <v>133</v>
      </c>
      <c r="AB102" s="270"/>
    </row>
    <row r="103" spans="1:28">
      <c r="A103" s="264" t="s">
        <v>1882</v>
      </c>
      <c r="B103" s="264" t="s">
        <v>1827</v>
      </c>
      <c r="C103" s="264" t="s">
        <v>1883</v>
      </c>
      <c r="D103" s="264" t="s">
        <v>1859</v>
      </c>
      <c r="E103" s="268" t="s">
        <v>1902</v>
      </c>
      <c r="F103" s="264" t="s">
        <v>384</v>
      </c>
      <c r="G103" s="266">
        <v>41893</v>
      </c>
      <c r="H103" s="267" t="s">
        <v>385</v>
      </c>
      <c r="I103" s="267" t="s">
        <v>385</v>
      </c>
      <c r="J103" s="266">
        <v>41918</v>
      </c>
      <c r="K103" s="264" t="s">
        <v>386</v>
      </c>
      <c r="L103" s="264" t="s">
        <v>428</v>
      </c>
      <c r="M103" s="264" t="s">
        <v>119</v>
      </c>
      <c r="N103" s="268" t="s">
        <v>429</v>
      </c>
      <c r="O103" s="268" t="s">
        <v>390</v>
      </c>
      <c r="P103" s="265" t="s">
        <v>431</v>
      </c>
      <c r="Q103" s="265" t="s">
        <v>132</v>
      </c>
      <c r="R103" s="269"/>
      <c r="S103" s="269"/>
      <c r="T103" s="269" t="s">
        <v>1977</v>
      </c>
      <c r="U103" s="264" t="s">
        <v>393</v>
      </c>
      <c r="V103" s="268"/>
      <c r="W103" s="268"/>
      <c r="X103" s="270"/>
      <c r="Y103" s="268"/>
      <c r="Z103" s="268"/>
      <c r="AA103" s="271" t="s">
        <v>133</v>
      </c>
      <c r="AB103" s="270"/>
    </row>
    <row r="104" spans="1:28">
      <c r="A104" s="264" t="s">
        <v>1882</v>
      </c>
      <c r="B104" s="264" t="s">
        <v>1827</v>
      </c>
      <c r="C104" s="264" t="s">
        <v>1883</v>
      </c>
      <c r="D104" s="264" t="s">
        <v>1859</v>
      </c>
      <c r="E104" s="268" t="s">
        <v>1902</v>
      </c>
      <c r="F104" s="264" t="s">
        <v>384</v>
      </c>
      <c r="G104" s="266">
        <v>41893</v>
      </c>
      <c r="H104" s="267" t="s">
        <v>385</v>
      </c>
      <c r="I104" s="267" t="s">
        <v>385</v>
      </c>
      <c r="J104" s="266">
        <v>41918</v>
      </c>
      <c r="K104" s="264" t="s">
        <v>386</v>
      </c>
      <c r="L104" s="264" t="s">
        <v>428</v>
      </c>
      <c r="M104" s="264" t="s">
        <v>119</v>
      </c>
      <c r="N104" s="268" t="s">
        <v>429</v>
      </c>
      <c r="O104" s="268" t="s">
        <v>390</v>
      </c>
      <c r="P104" s="265" t="s">
        <v>432</v>
      </c>
      <c r="Q104" s="265" t="s">
        <v>132</v>
      </c>
      <c r="R104" s="269"/>
      <c r="S104" s="269"/>
      <c r="T104" s="269" t="s">
        <v>1978</v>
      </c>
      <c r="U104" s="264" t="s">
        <v>393</v>
      </c>
      <c r="V104" s="268"/>
      <c r="W104" s="268"/>
      <c r="X104" s="270"/>
      <c r="Y104" s="268"/>
      <c r="Z104" s="268"/>
      <c r="AA104" s="271" t="s">
        <v>133</v>
      </c>
      <c r="AB104" s="270"/>
    </row>
    <row r="105" spans="1:28">
      <c r="A105" s="264" t="s">
        <v>1882</v>
      </c>
      <c r="B105" s="264" t="s">
        <v>1827</v>
      </c>
      <c r="C105" s="264" t="s">
        <v>1883</v>
      </c>
      <c r="D105" s="264" t="s">
        <v>1859</v>
      </c>
      <c r="E105" s="268" t="s">
        <v>1902</v>
      </c>
      <c r="F105" s="264" t="s">
        <v>384</v>
      </c>
      <c r="G105" s="266">
        <v>41893</v>
      </c>
      <c r="H105" s="267" t="s">
        <v>385</v>
      </c>
      <c r="I105" s="267" t="s">
        <v>385</v>
      </c>
      <c r="J105" s="266">
        <v>41918</v>
      </c>
      <c r="K105" s="264" t="s">
        <v>386</v>
      </c>
      <c r="L105" s="264" t="s">
        <v>428</v>
      </c>
      <c r="M105" s="264" t="s">
        <v>119</v>
      </c>
      <c r="N105" s="268" t="s">
        <v>429</v>
      </c>
      <c r="O105" s="268" t="s">
        <v>390</v>
      </c>
      <c r="P105" s="265" t="s">
        <v>433</v>
      </c>
      <c r="Q105" s="265" t="s">
        <v>132</v>
      </c>
      <c r="R105" s="269"/>
      <c r="S105" s="269"/>
      <c r="T105" s="269" t="s">
        <v>1979</v>
      </c>
      <c r="U105" s="264" t="s">
        <v>393</v>
      </c>
      <c r="V105" s="268"/>
      <c r="W105" s="268"/>
      <c r="X105" s="270"/>
      <c r="Y105" s="268"/>
      <c r="Z105" s="268"/>
      <c r="AA105" s="271" t="s">
        <v>133</v>
      </c>
      <c r="AB105" s="270"/>
    </row>
    <row r="106" spans="1:28">
      <c r="A106" s="264" t="s">
        <v>1882</v>
      </c>
      <c r="B106" s="264" t="s">
        <v>1827</v>
      </c>
      <c r="C106" s="264" t="s">
        <v>1883</v>
      </c>
      <c r="D106" s="264" t="s">
        <v>1859</v>
      </c>
      <c r="E106" s="268" t="s">
        <v>1902</v>
      </c>
      <c r="F106" s="264" t="s">
        <v>384</v>
      </c>
      <c r="G106" s="266">
        <v>41893</v>
      </c>
      <c r="H106" s="267" t="s">
        <v>385</v>
      </c>
      <c r="I106" s="267" t="s">
        <v>385</v>
      </c>
      <c r="J106" s="266">
        <v>41918</v>
      </c>
      <c r="K106" s="264" t="s">
        <v>386</v>
      </c>
      <c r="L106" s="264" t="s">
        <v>428</v>
      </c>
      <c r="M106" s="264" t="s">
        <v>119</v>
      </c>
      <c r="N106" s="268" t="s">
        <v>429</v>
      </c>
      <c r="O106" s="268" t="s">
        <v>390</v>
      </c>
      <c r="P106" s="265" t="s">
        <v>434</v>
      </c>
      <c r="Q106" s="265" t="s">
        <v>132</v>
      </c>
      <c r="R106" s="269"/>
      <c r="S106" s="269"/>
      <c r="T106" s="269" t="s">
        <v>1427</v>
      </c>
      <c r="U106" s="264" t="s">
        <v>393</v>
      </c>
      <c r="V106" s="268"/>
      <c r="W106" s="268"/>
      <c r="X106" s="270"/>
      <c r="Y106" s="268"/>
      <c r="Z106" s="268"/>
      <c r="AA106" s="271" t="s">
        <v>133</v>
      </c>
      <c r="AB106" s="270"/>
    </row>
    <row r="107" spans="1:28">
      <c r="A107" s="264" t="s">
        <v>1882</v>
      </c>
      <c r="B107" s="264" t="s">
        <v>1827</v>
      </c>
      <c r="C107" s="264" t="s">
        <v>1883</v>
      </c>
      <c r="D107" s="264" t="s">
        <v>1859</v>
      </c>
      <c r="E107" s="268" t="s">
        <v>1902</v>
      </c>
      <c r="F107" s="264" t="s">
        <v>384</v>
      </c>
      <c r="G107" s="266">
        <v>41893</v>
      </c>
      <c r="H107" s="267" t="s">
        <v>385</v>
      </c>
      <c r="I107" s="267" t="s">
        <v>385</v>
      </c>
      <c r="J107" s="266">
        <v>41918</v>
      </c>
      <c r="K107" s="264" t="s">
        <v>386</v>
      </c>
      <c r="L107" s="264" t="s">
        <v>428</v>
      </c>
      <c r="M107" s="264" t="s">
        <v>119</v>
      </c>
      <c r="N107" s="268" t="s">
        <v>429</v>
      </c>
      <c r="O107" s="268" t="s">
        <v>390</v>
      </c>
      <c r="P107" s="265" t="s">
        <v>435</v>
      </c>
      <c r="Q107" s="265" t="s">
        <v>132</v>
      </c>
      <c r="R107" s="269"/>
      <c r="S107" s="269"/>
      <c r="T107" s="269" t="s">
        <v>1980</v>
      </c>
      <c r="U107" s="264" t="s">
        <v>393</v>
      </c>
      <c r="V107" s="268"/>
      <c r="W107" s="268"/>
      <c r="X107" s="270"/>
      <c r="Y107" s="268"/>
      <c r="Z107" s="268"/>
      <c r="AA107" s="271" t="s">
        <v>133</v>
      </c>
      <c r="AB107" s="270"/>
    </row>
    <row r="108" spans="1:28">
      <c r="A108" s="264" t="s">
        <v>1882</v>
      </c>
      <c r="B108" s="264" t="s">
        <v>1827</v>
      </c>
      <c r="C108" s="264" t="s">
        <v>1883</v>
      </c>
      <c r="D108" s="264" t="s">
        <v>1859</v>
      </c>
      <c r="E108" s="268" t="s">
        <v>1902</v>
      </c>
      <c r="F108" s="264" t="s">
        <v>384</v>
      </c>
      <c r="G108" s="266">
        <v>41893</v>
      </c>
      <c r="H108" s="267" t="s">
        <v>385</v>
      </c>
      <c r="I108" s="267" t="s">
        <v>385</v>
      </c>
      <c r="J108" s="266">
        <v>41918</v>
      </c>
      <c r="K108" s="264" t="s">
        <v>386</v>
      </c>
      <c r="L108" s="264" t="s">
        <v>428</v>
      </c>
      <c r="M108" s="264" t="s">
        <v>119</v>
      </c>
      <c r="N108" s="268" t="s">
        <v>429</v>
      </c>
      <c r="O108" s="268" t="s">
        <v>390</v>
      </c>
      <c r="P108" s="265" t="s">
        <v>436</v>
      </c>
      <c r="Q108" s="265" t="s">
        <v>132</v>
      </c>
      <c r="R108" s="269"/>
      <c r="S108" s="269"/>
      <c r="T108" s="269" t="s">
        <v>1981</v>
      </c>
      <c r="U108" s="264" t="s">
        <v>393</v>
      </c>
      <c r="V108" s="268"/>
      <c r="W108" s="268"/>
      <c r="X108" s="270"/>
      <c r="Y108" s="268"/>
      <c r="Z108" s="268"/>
      <c r="AA108" s="271" t="s">
        <v>133</v>
      </c>
      <c r="AB108" s="270"/>
    </row>
    <row r="109" spans="1:28">
      <c r="A109" s="264" t="s">
        <v>1882</v>
      </c>
      <c r="B109" s="264" t="s">
        <v>1827</v>
      </c>
      <c r="C109" s="264" t="s">
        <v>1883</v>
      </c>
      <c r="D109" s="264" t="s">
        <v>1859</v>
      </c>
      <c r="E109" s="268" t="s">
        <v>1902</v>
      </c>
      <c r="F109" s="264" t="s">
        <v>384</v>
      </c>
      <c r="G109" s="266">
        <v>41893</v>
      </c>
      <c r="H109" s="267" t="s">
        <v>385</v>
      </c>
      <c r="I109" s="267" t="s">
        <v>385</v>
      </c>
      <c r="J109" s="266">
        <v>41918</v>
      </c>
      <c r="K109" s="264" t="s">
        <v>386</v>
      </c>
      <c r="L109" s="264" t="s">
        <v>428</v>
      </c>
      <c r="M109" s="264" t="s">
        <v>119</v>
      </c>
      <c r="N109" s="268" t="s">
        <v>429</v>
      </c>
      <c r="O109" s="268" t="s">
        <v>390</v>
      </c>
      <c r="P109" s="265" t="s">
        <v>437</v>
      </c>
      <c r="Q109" s="265" t="s">
        <v>132</v>
      </c>
      <c r="R109" s="269"/>
      <c r="S109" s="269"/>
      <c r="T109" s="269" t="s">
        <v>1982</v>
      </c>
      <c r="U109" s="264" t="s">
        <v>393</v>
      </c>
      <c r="V109" s="268"/>
      <c r="W109" s="268"/>
      <c r="X109" s="270"/>
      <c r="Y109" s="268"/>
      <c r="Z109" s="268"/>
      <c r="AA109" s="271" t="s">
        <v>133</v>
      </c>
      <c r="AB109" s="270"/>
    </row>
    <row r="110" spans="1:28">
      <c r="A110" s="264" t="s">
        <v>1882</v>
      </c>
      <c r="B110" s="264" t="s">
        <v>1827</v>
      </c>
      <c r="C110" s="264" t="s">
        <v>1883</v>
      </c>
      <c r="D110" s="264" t="s">
        <v>1859</v>
      </c>
      <c r="E110" s="268" t="s">
        <v>1902</v>
      </c>
      <c r="F110" s="264" t="s">
        <v>384</v>
      </c>
      <c r="G110" s="266">
        <v>41893</v>
      </c>
      <c r="H110" s="267" t="s">
        <v>385</v>
      </c>
      <c r="I110" s="267" t="s">
        <v>385</v>
      </c>
      <c r="J110" s="266">
        <v>41918</v>
      </c>
      <c r="K110" s="264" t="s">
        <v>386</v>
      </c>
      <c r="L110" s="264" t="s">
        <v>428</v>
      </c>
      <c r="M110" s="264" t="s">
        <v>119</v>
      </c>
      <c r="N110" s="268" t="s">
        <v>429</v>
      </c>
      <c r="O110" s="268" t="s">
        <v>390</v>
      </c>
      <c r="P110" s="265" t="s">
        <v>438</v>
      </c>
      <c r="Q110" s="265" t="s">
        <v>132</v>
      </c>
      <c r="R110" s="269"/>
      <c r="S110" s="269"/>
      <c r="T110" s="269" t="s">
        <v>1960</v>
      </c>
      <c r="U110" s="264" t="s">
        <v>393</v>
      </c>
      <c r="V110" s="268"/>
      <c r="W110" s="268"/>
      <c r="X110" s="270"/>
      <c r="Y110" s="268"/>
      <c r="Z110" s="268"/>
      <c r="AA110" s="271" t="s">
        <v>133</v>
      </c>
      <c r="AB110" s="270"/>
    </row>
  </sheetData>
  <pageMargins left="0.25" right="0.25" top="1" bottom="1" header="0.5" footer="0.5"/>
  <pageSetup orientation="landscape" horizontalDpi="4294967292" verticalDpi="4294967292" r:id="rId1"/>
  <headerFooter alignWithMargins="0">
    <oddHeader>&amp;F</oddHeader>
    <oddFooter>Page &amp;P</oddFooter>
  </headerFooter>
</worksheet>
</file>

<file path=xl/worksheets/sheet24.xml><?xml version="1.0" encoding="utf-8"?>
<worksheet xmlns="http://schemas.openxmlformats.org/spreadsheetml/2006/main" xmlns:r="http://schemas.openxmlformats.org/officeDocument/2006/relationships">
  <sheetPr>
    <pageSetUpPr autoPageBreaks="0"/>
  </sheetPr>
  <dimension ref="A1:DT102"/>
  <sheetViews>
    <sheetView topLeftCell="A69" workbookViewId="0">
      <selection activeCell="K101" sqref="K101"/>
    </sheetView>
  </sheetViews>
  <sheetFormatPr defaultColWidth="50.7109375" defaultRowHeight="12"/>
  <cols>
    <col min="1" max="1" width="37.5703125" style="116" customWidth="1"/>
    <col min="2" max="2" width="8.42578125" style="116" customWidth="1"/>
    <col min="3" max="3" width="9.140625" style="116" customWidth="1"/>
    <col min="4" max="4" width="10.28515625" style="116" customWidth="1"/>
    <col min="5" max="5" width="15.140625" style="115" bestFit="1" customWidth="1"/>
    <col min="6" max="6" width="7.42578125" style="116" customWidth="1"/>
    <col min="7" max="7" width="10" style="117" customWidth="1"/>
    <col min="8" max="8" width="11" style="117" customWidth="1"/>
    <col min="9" max="9" width="7.140625" style="117" customWidth="1"/>
    <col min="10" max="10" width="10.7109375" style="117" customWidth="1"/>
    <col min="11" max="11" width="10" style="116" customWidth="1"/>
    <col min="12" max="12" width="13.7109375" style="116" bestFit="1" customWidth="1"/>
    <col min="13" max="13" width="8" style="116" bestFit="1" customWidth="1"/>
    <col min="14" max="14" width="9.5703125" style="115" bestFit="1" customWidth="1"/>
    <col min="15" max="15" width="8.7109375" style="115" bestFit="1" customWidth="1"/>
    <col min="16" max="16" width="15.140625" style="115" bestFit="1" customWidth="1"/>
    <col min="17" max="17" width="12.28515625" style="115" customWidth="1"/>
    <col min="18" max="18" width="13.140625" style="116" customWidth="1"/>
    <col min="19" max="19" width="12.7109375" style="116" customWidth="1"/>
    <col min="20" max="20" width="5.85546875" style="116" bestFit="1" customWidth="1"/>
    <col min="21" max="21" width="7.42578125" style="116" customWidth="1"/>
    <col min="22" max="22" width="10" style="115" bestFit="1" customWidth="1"/>
    <col min="23" max="23" width="5.28515625" style="115" customWidth="1"/>
    <col min="24" max="24" width="7.140625" style="118" customWidth="1"/>
    <col min="25" max="25" width="7" style="115" bestFit="1" customWidth="1"/>
    <col min="26" max="26" width="4.28515625" style="115" bestFit="1" customWidth="1"/>
    <col min="27" max="27" width="4.7109375" style="119" customWidth="1"/>
    <col min="28" max="28" width="14" style="118" bestFit="1" customWidth="1"/>
    <col min="29" max="29" width="9.85546875" style="114" bestFit="1" customWidth="1"/>
    <col min="30" max="256" width="50.7109375" style="115"/>
    <col min="257" max="257" width="37.5703125" style="115" customWidth="1"/>
    <col min="258" max="258" width="8.42578125" style="115" customWidth="1"/>
    <col min="259" max="259" width="9.140625" style="115" customWidth="1"/>
    <col min="260" max="260" width="10.28515625" style="115" customWidth="1"/>
    <col min="261" max="261" width="15.140625" style="115" bestFit="1" customWidth="1"/>
    <col min="262" max="262" width="7.42578125" style="115" customWidth="1"/>
    <col min="263" max="263" width="10" style="115" customWidth="1"/>
    <col min="264" max="264" width="11" style="115" customWidth="1"/>
    <col min="265" max="265" width="7.140625" style="115" customWidth="1"/>
    <col min="266" max="266" width="10.7109375" style="115" customWidth="1"/>
    <col min="267" max="267" width="10" style="115" customWidth="1"/>
    <col min="268" max="268" width="13.7109375" style="115" bestFit="1" customWidth="1"/>
    <col min="269" max="269" width="8" style="115" bestFit="1" customWidth="1"/>
    <col min="270" max="270" width="9.5703125" style="115" bestFit="1" customWidth="1"/>
    <col min="271" max="271" width="8.7109375" style="115" bestFit="1" customWidth="1"/>
    <col min="272" max="272" width="15.140625" style="115" bestFit="1" customWidth="1"/>
    <col min="273" max="273" width="12.28515625" style="115" customWidth="1"/>
    <col min="274" max="274" width="13.140625" style="115" customWidth="1"/>
    <col min="275" max="275" width="12.7109375" style="115" customWidth="1"/>
    <col min="276" max="276" width="5.85546875" style="115" bestFit="1" customWidth="1"/>
    <col min="277" max="277" width="7.42578125" style="115" customWidth="1"/>
    <col min="278" max="278" width="10" style="115" bestFit="1" customWidth="1"/>
    <col min="279" max="279" width="5.28515625" style="115" customWidth="1"/>
    <col min="280" max="280" width="7.140625" style="115" customWidth="1"/>
    <col min="281" max="281" width="7" style="115" bestFit="1" customWidth="1"/>
    <col min="282" max="282" width="4.28515625" style="115" bestFit="1" customWidth="1"/>
    <col min="283" max="283" width="4.7109375" style="115" customWidth="1"/>
    <col min="284" max="284" width="14" style="115" bestFit="1" customWidth="1"/>
    <col min="285" max="285" width="9.85546875" style="115" bestFit="1" customWidth="1"/>
    <col min="286" max="512" width="50.7109375" style="115"/>
    <col min="513" max="513" width="37.5703125" style="115" customWidth="1"/>
    <col min="514" max="514" width="8.42578125" style="115" customWidth="1"/>
    <col min="515" max="515" width="9.140625" style="115" customWidth="1"/>
    <col min="516" max="516" width="10.28515625" style="115" customWidth="1"/>
    <col min="517" max="517" width="15.140625" style="115" bestFit="1" customWidth="1"/>
    <col min="518" max="518" width="7.42578125" style="115" customWidth="1"/>
    <col min="519" max="519" width="10" style="115" customWidth="1"/>
    <col min="520" max="520" width="11" style="115" customWidth="1"/>
    <col min="521" max="521" width="7.140625" style="115" customWidth="1"/>
    <col min="522" max="522" width="10.7109375" style="115" customWidth="1"/>
    <col min="523" max="523" width="10" style="115" customWidth="1"/>
    <col min="524" max="524" width="13.7109375" style="115" bestFit="1" customWidth="1"/>
    <col min="525" max="525" width="8" style="115" bestFit="1" customWidth="1"/>
    <col min="526" max="526" width="9.5703125" style="115" bestFit="1" customWidth="1"/>
    <col min="527" max="527" width="8.7109375" style="115" bestFit="1" customWidth="1"/>
    <col min="528" max="528" width="15.140625" style="115" bestFit="1" customWidth="1"/>
    <col min="529" max="529" width="12.28515625" style="115" customWidth="1"/>
    <col min="530" max="530" width="13.140625" style="115" customWidth="1"/>
    <col min="531" max="531" width="12.7109375" style="115" customWidth="1"/>
    <col min="532" max="532" width="5.85546875" style="115" bestFit="1" customWidth="1"/>
    <col min="533" max="533" width="7.42578125" style="115" customWidth="1"/>
    <col min="534" max="534" width="10" style="115" bestFit="1" customWidth="1"/>
    <col min="535" max="535" width="5.28515625" style="115" customWidth="1"/>
    <col min="536" max="536" width="7.140625" style="115" customWidth="1"/>
    <col min="537" max="537" width="7" style="115" bestFit="1" customWidth="1"/>
    <col min="538" max="538" width="4.28515625" style="115" bestFit="1" customWidth="1"/>
    <col min="539" max="539" width="4.7109375" style="115" customWidth="1"/>
    <col min="540" max="540" width="14" style="115" bestFit="1" customWidth="1"/>
    <col min="541" max="541" width="9.85546875" style="115" bestFit="1" customWidth="1"/>
    <col min="542" max="768" width="50.7109375" style="115"/>
    <col min="769" max="769" width="37.5703125" style="115" customWidth="1"/>
    <col min="770" max="770" width="8.42578125" style="115" customWidth="1"/>
    <col min="771" max="771" width="9.140625" style="115" customWidth="1"/>
    <col min="772" max="772" width="10.28515625" style="115" customWidth="1"/>
    <col min="773" max="773" width="15.140625" style="115" bestFit="1" customWidth="1"/>
    <col min="774" max="774" width="7.42578125" style="115" customWidth="1"/>
    <col min="775" max="775" width="10" style="115" customWidth="1"/>
    <col min="776" max="776" width="11" style="115" customWidth="1"/>
    <col min="777" max="777" width="7.140625" style="115" customWidth="1"/>
    <col min="778" max="778" width="10.7109375" style="115" customWidth="1"/>
    <col min="779" max="779" width="10" style="115" customWidth="1"/>
    <col min="780" max="780" width="13.7109375" style="115" bestFit="1" customWidth="1"/>
    <col min="781" max="781" width="8" style="115" bestFit="1" customWidth="1"/>
    <col min="782" max="782" width="9.5703125" style="115" bestFit="1" customWidth="1"/>
    <col min="783" max="783" width="8.7109375" style="115" bestFit="1" customWidth="1"/>
    <col min="784" max="784" width="15.140625" style="115" bestFit="1" customWidth="1"/>
    <col min="785" max="785" width="12.28515625" style="115" customWidth="1"/>
    <col min="786" max="786" width="13.140625" style="115" customWidth="1"/>
    <col min="787" max="787" width="12.7109375" style="115" customWidth="1"/>
    <col min="788" max="788" width="5.85546875" style="115" bestFit="1" customWidth="1"/>
    <col min="789" max="789" width="7.42578125" style="115" customWidth="1"/>
    <col min="790" max="790" width="10" style="115" bestFit="1" customWidth="1"/>
    <col min="791" max="791" width="5.28515625" style="115" customWidth="1"/>
    <col min="792" max="792" width="7.140625" style="115" customWidth="1"/>
    <col min="793" max="793" width="7" style="115" bestFit="1" customWidth="1"/>
    <col min="794" max="794" width="4.28515625" style="115" bestFit="1" customWidth="1"/>
    <col min="795" max="795" width="4.7109375" style="115" customWidth="1"/>
    <col min="796" max="796" width="14" style="115" bestFit="1" customWidth="1"/>
    <col min="797" max="797" width="9.85546875" style="115" bestFit="1" customWidth="1"/>
    <col min="798" max="1024" width="50.7109375" style="115"/>
    <col min="1025" max="1025" width="37.5703125" style="115" customWidth="1"/>
    <col min="1026" max="1026" width="8.42578125" style="115" customWidth="1"/>
    <col min="1027" max="1027" width="9.140625" style="115" customWidth="1"/>
    <col min="1028" max="1028" width="10.28515625" style="115" customWidth="1"/>
    <col min="1029" max="1029" width="15.140625" style="115" bestFit="1" customWidth="1"/>
    <col min="1030" max="1030" width="7.42578125" style="115" customWidth="1"/>
    <col min="1031" max="1031" width="10" style="115" customWidth="1"/>
    <col min="1032" max="1032" width="11" style="115" customWidth="1"/>
    <col min="1033" max="1033" width="7.140625" style="115" customWidth="1"/>
    <col min="1034" max="1034" width="10.7109375" style="115" customWidth="1"/>
    <col min="1035" max="1035" width="10" style="115" customWidth="1"/>
    <col min="1036" max="1036" width="13.7109375" style="115" bestFit="1" customWidth="1"/>
    <col min="1037" max="1037" width="8" style="115" bestFit="1" customWidth="1"/>
    <col min="1038" max="1038" width="9.5703125" style="115" bestFit="1" customWidth="1"/>
    <col min="1039" max="1039" width="8.7109375" style="115" bestFit="1" customWidth="1"/>
    <col min="1040" max="1040" width="15.140625" style="115" bestFit="1" customWidth="1"/>
    <col min="1041" max="1041" width="12.28515625" style="115" customWidth="1"/>
    <col min="1042" max="1042" width="13.140625" style="115" customWidth="1"/>
    <col min="1043" max="1043" width="12.7109375" style="115" customWidth="1"/>
    <col min="1044" max="1044" width="5.85546875" style="115" bestFit="1" customWidth="1"/>
    <col min="1045" max="1045" width="7.42578125" style="115" customWidth="1"/>
    <col min="1046" max="1046" width="10" style="115" bestFit="1" customWidth="1"/>
    <col min="1047" max="1047" width="5.28515625" style="115" customWidth="1"/>
    <col min="1048" max="1048" width="7.140625" style="115" customWidth="1"/>
    <col min="1049" max="1049" width="7" style="115" bestFit="1" customWidth="1"/>
    <col min="1050" max="1050" width="4.28515625" style="115" bestFit="1" customWidth="1"/>
    <col min="1051" max="1051" width="4.7109375" style="115" customWidth="1"/>
    <col min="1052" max="1052" width="14" style="115" bestFit="1" customWidth="1"/>
    <col min="1053" max="1053" width="9.85546875" style="115" bestFit="1" customWidth="1"/>
    <col min="1054" max="1280" width="50.7109375" style="115"/>
    <col min="1281" max="1281" width="37.5703125" style="115" customWidth="1"/>
    <col min="1282" max="1282" width="8.42578125" style="115" customWidth="1"/>
    <col min="1283" max="1283" width="9.140625" style="115" customWidth="1"/>
    <col min="1284" max="1284" width="10.28515625" style="115" customWidth="1"/>
    <col min="1285" max="1285" width="15.140625" style="115" bestFit="1" customWidth="1"/>
    <col min="1286" max="1286" width="7.42578125" style="115" customWidth="1"/>
    <col min="1287" max="1287" width="10" style="115" customWidth="1"/>
    <col min="1288" max="1288" width="11" style="115" customWidth="1"/>
    <col min="1289" max="1289" width="7.140625" style="115" customWidth="1"/>
    <col min="1290" max="1290" width="10.7109375" style="115" customWidth="1"/>
    <col min="1291" max="1291" width="10" style="115" customWidth="1"/>
    <col min="1292" max="1292" width="13.7109375" style="115" bestFit="1" customWidth="1"/>
    <col min="1293" max="1293" width="8" style="115" bestFit="1" customWidth="1"/>
    <col min="1294" max="1294" width="9.5703125" style="115" bestFit="1" customWidth="1"/>
    <col min="1295" max="1295" width="8.7109375" style="115" bestFit="1" customWidth="1"/>
    <col min="1296" max="1296" width="15.140625" style="115" bestFit="1" customWidth="1"/>
    <col min="1297" max="1297" width="12.28515625" style="115" customWidth="1"/>
    <col min="1298" max="1298" width="13.140625" style="115" customWidth="1"/>
    <col min="1299" max="1299" width="12.7109375" style="115" customWidth="1"/>
    <col min="1300" max="1300" width="5.85546875" style="115" bestFit="1" customWidth="1"/>
    <col min="1301" max="1301" width="7.42578125" style="115" customWidth="1"/>
    <col min="1302" max="1302" width="10" style="115" bestFit="1" customWidth="1"/>
    <col min="1303" max="1303" width="5.28515625" style="115" customWidth="1"/>
    <col min="1304" max="1304" width="7.140625" style="115" customWidth="1"/>
    <col min="1305" max="1305" width="7" style="115" bestFit="1" customWidth="1"/>
    <col min="1306" max="1306" width="4.28515625" style="115" bestFit="1" customWidth="1"/>
    <col min="1307" max="1307" width="4.7109375" style="115" customWidth="1"/>
    <col min="1308" max="1308" width="14" style="115" bestFit="1" customWidth="1"/>
    <col min="1309" max="1309" width="9.85546875" style="115" bestFit="1" customWidth="1"/>
    <col min="1310" max="1536" width="50.7109375" style="115"/>
    <col min="1537" max="1537" width="37.5703125" style="115" customWidth="1"/>
    <col min="1538" max="1538" width="8.42578125" style="115" customWidth="1"/>
    <col min="1539" max="1539" width="9.140625" style="115" customWidth="1"/>
    <col min="1540" max="1540" width="10.28515625" style="115" customWidth="1"/>
    <col min="1541" max="1541" width="15.140625" style="115" bestFit="1" customWidth="1"/>
    <col min="1542" max="1542" width="7.42578125" style="115" customWidth="1"/>
    <col min="1543" max="1543" width="10" style="115" customWidth="1"/>
    <col min="1544" max="1544" width="11" style="115" customWidth="1"/>
    <col min="1545" max="1545" width="7.140625" style="115" customWidth="1"/>
    <col min="1546" max="1546" width="10.7109375" style="115" customWidth="1"/>
    <col min="1547" max="1547" width="10" style="115" customWidth="1"/>
    <col min="1548" max="1548" width="13.7109375" style="115" bestFit="1" customWidth="1"/>
    <col min="1549" max="1549" width="8" style="115" bestFit="1" customWidth="1"/>
    <col min="1550" max="1550" width="9.5703125" style="115" bestFit="1" customWidth="1"/>
    <col min="1551" max="1551" width="8.7109375" style="115" bestFit="1" customWidth="1"/>
    <col min="1552" max="1552" width="15.140625" style="115" bestFit="1" customWidth="1"/>
    <col min="1553" max="1553" width="12.28515625" style="115" customWidth="1"/>
    <col min="1554" max="1554" width="13.140625" style="115" customWidth="1"/>
    <col min="1555" max="1555" width="12.7109375" style="115" customWidth="1"/>
    <col min="1556" max="1556" width="5.85546875" style="115" bestFit="1" customWidth="1"/>
    <col min="1557" max="1557" width="7.42578125" style="115" customWidth="1"/>
    <col min="1558" max="1558" width="10" style="115" bestFit="1" customWidth="1"/>
    <col min="1559" max="1559" width="5.28515625" style="115" customWidth="1"/>
    <col min="1560" max="1560" width="7.140625" style="115" customWidth="1"/>
    <col min="1561" max="1561" width="7" style="115" bestFit="1" customWidth="1"/>
    <col min="1562" max="1562" width="4.28515625" style="115" bestFit="1" customWidth="1"/>
    <col min="1563" max="1563" width="4.7109375" style="115" customWidth="1"/>
    <col min="1564" max="1564" width="14" style="115" bestFit="1" customWidth="1"/>
    <col min="1565" max="1565" width="9.85546875" style="115" bestFit="1" customWidth="1"/>
    <col min="1566" max="1792" width="50.7109375" style="115"/>
    <col min="1793" max="1793" width="37.5703125" style="115" customWidth="1"/>
    <col min="1794" max="1794" width="8.42578125" style="115" customWidth="1"/>
    <col min="1795" max="1795" width="9.140625" style="115" customWidth="1"/>
    <col min="1796" max="1796" width="10.28515625" style="115" customWidth="1"/>
    <col min="1797" max="1797" width="15.140625" style="115" bestFit="1" customWidth="1"/>
    <col min="1798" max="1798" width="7.42578125" style="115" customWidth="1"/>
    <col min="1799" max="1799" width="10" style="115" customWidth="1"/>
    <col min="1800" max="1800" width="11" style="115" customWidth="1"/>
    <col min="1801" max="1801" width="7.140625" style="115" customWidth="1"/>
    <col min="1802" max="1802" width="10.7109375" style="115" customWidth="1"/>
    <col min="1803" max="1803" width="10" style="115" customWidth="1"/>
    <col min="1804" max="1804" width="13.7109375" style="115" bestFit="1" customWidth="1"/>
    <col min="1805" max="1805" width="8" style="115" bestFit="1" customWidth="1"/>
    <col min="1806" max="1806" width="9.5703125" style="115" bestFit="1" customWidth="1"/>
    <col min="1807" max="1807" width="8.7109375" style="115" bestFit="1" customWidth="1"/>
    <col min="1808" max="1808" width="15.140625" style="115" bestFit="1" customWidth="1"/>
    <col min="1809" max="1809" width="12.28515625" style="115" customWidth="1"/>
    <col min="1810" max="1810" width="13.140625" style="115" customWidth="1"/>
    <col min="1811" max="1811" width="12.7109375" style="115" customWidth="1"/>
    <col min="1812" max="1812" width="5.85546875" style="115" bestFit="1" customWidth="1"/>
    <col min="1813" max="1813" width="7.42578125" style="115" customWidth="1"/>
    <col min="1814" max="1814" width="10" style="115" bestFit="1" customWidth="1"/>
    <col min="1815" max="1815" width="5.28515625" style="115" customWidth="1"/>
    <col min="1816" max="1816" width="7.140625" style="115" customWidth="1"/>
    <col min="1817" max="1817" width="7" style="115" bestFit="1" customWidth="1"/>
    <col min="1818" max="1818" width="4.28515625" style="115" bestFit="1" customWidth="1"/>
    <col min="1819" max="1819" width="4.7109375" style="115" customWidth="1"/>
    <col min="1820" max="1820" width="14" style="115" bestFit="1" customWidth="1"/>
    <col min="1821" max="1821" width="9.85546875" style="115" bestFit="1" customWidth="1"/>
    <col min="1822" max="2048" width="50.7109375" style="115"/>
    <col min="2049" max="2049" width="37.5703125" style="115" customWidth="1"/>
    <col min="2050" max="2050" width="8.42578125" style="115" customWidth="1"/>
    <col min="2051" max="2051" width="9.140625" style="115" customWidth="1"/>
    <col min="2052" max="2052" width="10.28515625" style="115" customWidth="1"/>
    <col min="2053" max="2053" width="15.140625" style="115" bestFit="1" customWidth="1"/>
    <col min="2054" max="2054" width="7.42578125" style="115" customWidth="1"/>
    <col min="2055" max="2055" width="10" style="115" customWidth="1"/>
    <col min="2056" max="2056" width="11" style="115" customWidth="1"/>
    <col min="2057" max="2057" width="7.140625" style="115" customWidth="1"/>
    <col min="2058" max="2058" width="10.7109375" style="115" customWidth="1"/>
    <col min="2059" max="2059" width="10" style="115" customWidth="1"/>
    <col min="2060" max="2060" width="13.7109375" style="115" bestFit="1" customWidth="1"/>
    <col min="2061" max="2061" width="8" style="115" bestFit="1" customWidth="1"/>
    <col min="2062" max="2062" width="9.5703125" style="115" bestFit="1" customWidth="1"/>
    <col min="2063" max="2063" width="8.7109375" style="115" bestFit="1" customWidth="1"/>
    <col min="2064" max="2064" width="15.140625" style="115" bestFit="1" customWidth="1"/>
    <col min="2065" max="2065" width="12.28515625" style="115" customWidth="1"/>
    <col min="2066" max="2066" width="13.140625" style="115" customWidth="1"/>
    <col min="2067" max="2067" width="12.7109375" style="115" customWidth="1"/>
    <col min="2068" max="2068" width="5.85546875" style="115" bestFit="1" customWidth="1"/>
    <col min="2069" max="2069" width="7.42578125" style="115" customWidth="1"/>
    <col min="2070" max="2070" width="10" style="115" bestFit="1" customWidth="1"/>
    <col min="2071" max="2071" width="5.28515625" style="115" customWidth="1"/>
    <col min="2072" max="2072" width="7.140625" style="115" customWidth="1"/>
    <col min="2073" max="2073" width="7" style="115" bestFit="1" customWidth="1"/>
    <col min="2074" max="2074" width="4.28515625" style="115" bestFit="1" customWidth="1"/>
    <col min="2075" max="2075" width="4.7109375" style="115" customWidth="1"/>
    <col min="2076" max="2076" width="14" style="115" bestFit="1" customWidth="1"/>
    <col min="2077" max="2077" width="9.85546875" style="115" bestFit="1" customWidth="1"/>
    <col min="2078" max="2304" width="50.7109375" style="115"/>
    <col min="2305" max="2305" width="37.5703125" style="115" customWidth="1"/>
    <col min="2306" max="2306" width="8.42578125" style="115" customWidth="1"/>
    <col min="2307" max="2307" width="9.140625" style="115" customWidth="1"/>
    <col min="2308" max="2308" width="10.28515625" style="115" customWidth="1"/>
    <col min="2309" max="2309" width="15.140625" style="115" bestFit="1" customWidth="1"/>
    <col min="2310" max="2310" width="7.42578125" style="115" customWidth="1"/>
    <col min="2311" max="2311" width="10" style="115" customWidth="1"/>
    <col min="2312" max="2312" width="11" style="115" customWidth="1"/>
    <col min="2313" max="2313" width="7.140625" style="115" customWidth="1"/>
    <col min="2314" max="2314" width="10.7109375" style="115" customWidth="1"/>
    <col min="2315" max="2315" width="10" style="115" customWidth="1"/>
    <col min="2316" max="2316" width="13.7109375" style="115" bestFit="1" customWidth="1"/>
    <col min="2317" max="2317" width="8" style="115" bestFit="1" customWidth="1"/>
    <col min="2318" max="2318" width="9.5703125" style="115" bestFit="1" customWidth="1"/>
    <col min="2319" max="2319" width="8.7109375" style="115" bestFit="1" customWidth="1"/>
    <col min="2320" max="2320" width="15.140625" style="115" bestFit="1" customWidth="1"/>
    <col min="2321" max="2321" width="12.28515625" style="115" customWidth="1"/>
    <col min="2322" max="2322" width="13.140625" style="115" customWidth="1"/>
    <col min="2323" max="2323" width="12.7109375" style="115" customWidth="1"/>
    <col min="2324" max="2324" width="5.85546875" style="115" bestFit="1" customWidth="1"/>
    <col min="2325" max="2325" width="7.42578125" style="115" customWidth="1"/>
    <col min="2326" max="2326" width="10" style="115" bestFit="1" customWidth="1"/>
    <col min="2327" max="2327" width="5.28515625" style="115" customWidth="1"/>
    <col min="2328" max="2328" width="7.140625" style="115" customWidth="1"/>
    <col min="2329" max="2329" width="7" style="115" bestFit="1" customWidth="1"/>
    <col min="2330" max="2330" width="4.28515625" style="115" bestFit="1" customWidth="1"/>
    <col min="2331" max="2331" width="4.7109375" style="115" customWidth="1"/>
    <col min="2332" max="2332" width="14" style="115" bestFit="1" customWidth="1"/>
    <col min="2333" max="2333" width="9.85546875" style="115" bestFit="1" customWidth="1"/>
    <col min="2334" max="2560" width="50.7109375" style="115"/>
    <col min="2561" max="2561" width="37.5703125" style="115" customWidth="1"/>
    <col min="2562" max="2562" width="8.42578125" style="115" customWidth="1"/>
    <col min="2563" max="2563" width="9.140625" style="115" customWidth="1"/>
    <col min="2564" max="2564" width="10.28515625" style="115" customWidth="1"/>
    <col min="2565" max="2565" width="15.140625" style="115" bestFit="1" customWidth="1"/>
    <col min="2566" max="2566" width="7.42578125" style="115" customWidth="1"/>
    <col min="2567" max="2567" width="10" style="115" customWidth="1"/>
    <col min="2568" max="2568" width="11" style="115" customWidth="1"/>
    <col min="2569" max="2569" width="7.140625" style="115" customWidth="1"/>
    <col min="2570" max="2570" width="10.7109375" style="115" customWidth="1"/>
    <col min="2571" max="2571" width="10" style="115" customWidth="1"/>
    <col min="2572" max="2572" width="13.7109375" style="115" bestFit="1" customWidth="1"/>
    <col min="2573" max="2573" width="8" style="115" bestFit="1" customWidth="1"/>
    <col min="2574" max="2574" width="9.5703125" style="115" bestFit="1" customWidth="1"/>
    <col min="2575" max="2575" width="8.7109375" style="115" bestFit="1" customWidth="1"/>
    <col min="2576" max="2576" width="15.140625" style="115" bestFit="1" customWidth="1"/>
    <col min="2577" max="2577" width="12.28515625" style="115" customWidth="1"/>
    <col min="2578" max="2578" width="13.140625" style="115" customWidth="1"/>
    <col min="2579" max="2579" width="12.7109375" style="115" customWidth="1"/>
    <col min="2580" max="2580" width="5.85546875" style="115" bestFit="1" customWidth="1"/>
    <col min="2581" max="2581" width="7.42578125" style="115" customWidth="1"/>
    <col min="2582" max="2582" width="10" style="115" bestFit="1" customWidth="1"/>
    <col min="2583" max="2583" width="5.28515625" style="115" customWidth="1"/>
    <col min="2584" max="2584" width="7.140625" style="115" customWidth="1"/>
    <col min="2585" max="2585" width="7" style="115" bestFit="1" customWidth="1"/>
    <col min="2586" max="2586" width="4.28515625" style="115" bestFit="1" customWidth="1"/>
    <col min="2587" max="2587" width="4.7109375" style="115" customWidth="1"/>
    <col min="2588" max="2588" width="14" style="115" bestFit="1" customWidth="1"/>
    <col min="2589" max="2589" width="9.85546875" style="115" bestFit="1" customWidth="1"/>
    <col min="2590" max="2816" width="50.7109375" style="115"/>
    <col min="2817" max="2817" width="37.5703125" style="115" customWidth="1"/>
    <col min="2818" max="2818" width="8.42578125" style="115" customWidth="1"/>
    <col min="2819" max="2819" width="9.140625" style="115" customWidth="1"/>
    <col min="2820" max="2820" width="10.28515625" style="115" customWidth="1"/>
    <col min="2821" max="2821" width="15.140625" style="115" bestFit="1" customWidth="1"/>
    <col min="2822" max="2822" width="7.42578125" style="115" customWidth="1"/>
    <col min="2823" max="2823" width="10" style="115" customWidth="1"/>
    <col min="2824" max="2824" width="11" style="115" customWidth="1"/>
    <col min="2825" max="2825" width="7.140625" style="115" customWidth="1"/>
    <col min="2826" max="2826" width="10.7109375" style="115" customWidth="1"/>
    <col min="2827" max="2827" width="10" style="115" customWidth="1"/>
    <col min="2828" max="2828" width="13.7109375" style="115" bestFit="1" customWidth="1"/>
    <col min="2829" max="2829" width="8" style="115" bestFit="1" customWidth="1"/>
    <col min="2830" max="2830" width="9.5703125" style="115" bestFit="1" customWidth="1"/>
    <col min="2831" max="2831" width="8.7109375" style="115" bestFit="1" customWidth="1"/>
    <col min="2832" max="2832" width="15.140625" style="115" bestFit="1" customWidth="1"/>
    <col min="2833" max="2833" width="12.28515625" style="115" customWidth="1"/>
    <col min="2834" max="2834" width="13.140625" style="115" customWidth="1"/>
    <col min="2835" max="2835" width="12.7109375" style="115" customWidth="1"/>
    <col min="2836" max="2836" width="5.85546875" style="115" bestFit="1" customWidth="1"/>
    <col min="2837" max="2837" width="7.42578125" style="115" customWidth="1"/>
    <col min="2838" max="2838" width="10" style="115" bestFit="1" customWidth="1"/>
    <col min="2839" max="2839" width="5.28515625" style="115" customWidth="1"/>
    <col min="2840" max="2840" width="7.140625" style="115" customWidth="1"/>
    <col min="2841" max="2841" width="7" style="115" bestFit="1" customWidth="1"/>
    <col min="2842" max="2842" width="4.28515625" style="115" bestFit="1" customWidth="1"/>
    <col min="2843" max="2843" width="4.7109375" style="115" customWidth="1"/>
    <col min="2844" max="2844" width="14" style="115" bestFit="1" customWidth="1"/>
    <col min="2845" max="2845" width="9.85546875" style="115" bestFit="1" customWidth="1"/>
    <col min="2846" max="3072" width="50.7109375" style="115"/>
    <col min="3073" max="3073" width="37.5703125" style="115" customWidth="1"/>
    <col min="3074" max="3074" width="8.42578125" style="115" customWidth="1"/>
    <col min="3075" max="3075" width="9.140625" style="115" customWidth="1"/>
    <col min="3076" max="3076" width="10.28515625" style="115" customWidth="1"/>
    <col min="3077" max="3077" width="15.140625" style="115" bestFit="1" customWidth="1"/>
    <col min="3078" max="3078" width="7.42578125" style="115" customWidth="1"/>
    <col min="3079" max="3079" width="10" style="115" customWidth="1"/>
    <col min="3080" max="3080" width="11" style="115" customWidth="1"/>
    <col min="3081" max="3081" width="7.140625" style="115" customWidth="1"/>
    <col min="3082" max="3082" width="10.7109375" style="115" customWidth="1"/>
    <col min="3083" max="3083" width="10" style="115" customWidth="1"/>
    <col min="3084" max="3084" width="13.7109375" style="115" bestFit="1" customWidth="1"/>
    <col min="3085" max="3085" width="8" style="115" bestFit="1" customWidth="1"/>
    <col min="3086" max="3086" width="9.5703125" style="115" bestFit="1" customWidth="1"/>
    <col min="3087" max="3087" width="8.7109375" style="115" bestFit="1" customWidth="1"/>
    <col min="3088" max="3088" width="15.140625" style="115" bestFit="1" customWidth="1"/>
    <col min="3089" max="3089" width="12.28515625" style="115" customWidth="1"/>
    <col min="3090" max="3090" width="13.140625" style="115" customWidth="1"/>
    <col min="3091" max="3091" width="12.7109375" style="115" customWidth="1"/>
    <col min="3092" max="3092" width="5.85546875" style="115" bestFit="1" customWidth="1"/>
    <col min="3093" max="3093" width="7.42578125" style="115" customWidth="1"/>
    <col min="3094" max="3094" width="10" style="115" bestFit="1" customWidth="1"/>
    <col min="3095" max="3095" width="5.28515625" style="115" customWidth="1"/>
    <col min="3096" max="3096" width="7.140625" style="115" customWidth="1"/>
    <col min="3097" max="3097" width="7" style="115" bestFit="1" customWidth="1"/>
    <col min="3098" max="3098" width="4.28515625" style="115" bestFit="1" customWidth="1"/>
    <col min="3099" max="3099" width="4.7109375" style="115" customWidth="1"/>
    <col min="3100" max="3100" width="14" style="115" bestFit="1" customWidth="1"/>
    <col min="3101" max="3101" width="9.85546875" style="115" bestFit="1" customWidth="1"/>
    <col min="3102" max="3328" width="50.7109375" style="115"/>
    <col min="3329" max="3329" width="37.5703125" style="115" customWidth="1"/>
    <col min="3330" max="3330" width="8.42578125" style="115" customWidth="1"/>
    <col min="3331" max="3331" width="9.140625" style="115" customWidth="1"/>
    <col min="3332" max="3332" width="10.28515625" style="115" customWidth="1"/>
    <col min="3333" max="3333" width="15.140625" style="115" bestFit="1" customWidth="1"/>
    <col min="3334" max="3334" width="7.42578125" style="115" customWidth="1"/>
    <col min="3335" max="3335" width="10" style="115" customWidth="1"/>
    <col min="3336" max="3336" width="11" style="115" customWidth="1"/>
    <col min="3337" max="3337" width="7.140625" style="115" customWidth="1"/>
    <col min="3338" max="3338" width="10.7109375" style="115" customWidth="1"/>
    <col min="3339" max="3339" width="10" style="115" customWidth="1"/>
    <col min="3340" max="3340" width="13.7109375" style="115" bestFit="1" customWidth="1"/>
    <col min="3341" max="3341" width="8" style="115" bestFit="1" customWidth="1"/>
    <col min="3342" max="3342" width="9.5703125" style="115" bestFit="1" customWidth="1"/>
    <col min="3343" max="3343" width="8.7109375" style="115" bestFit="1" customWidth="1"/>
    <col min="3344" max="3344" width="15.140625" style="115" bestFit="1" customWidth="1"/>
    <col min="3345" max="3345" width="12.28515625" style="115" customWidth="1"/>
    <col min="3346" max="3346" width="13.140625" style="115" customWidth="1"/>
    <col min="3347" max="3347" width="12.7109375" style="115" customWidth="1"/>
    <col min="3348" max="3348" width="5.85546875" style="115" bestFit="1" customWidth="1"/>
    <col min="3349" max="3349" width="7.42578125" style="115" customWidth="1"/>
    <col min="3350" max="3350" width="10" style="115" bestFit="1" customWidth="1"/>
    <col min="3351" max="3351" width="5.28515625" style="115" customWidth="1"/>
    <col min="3352" max="3352" width="7.140625" style="115" customWidth="1"/>
    <col min="3353" max="3353" width="7" style="115" bestFit="1" customWidth="1"/>
    <col min="3354" max="3354" width="4.28515625" style="115" bestFit="1" customWidth="1"/>
    <col min="3355" max="3355" width="4.7109375" style="115" customWidth="1"/>
    <col min="3356" max="3356" width="14" style="115" bestFit="1" customWidth="1"/>
    <col min="3357" max="3357" width="9.85546875" style="115" bestFit="1" customWidth="1"/>
    <col min="3358" max="3584" width="50.7109375" style="115"/>
    <col min="3585" max="3585" width="37.5703125" style="115" customWidth="1"/>
    <col min="3586" max="3586" width="8.42578125" style="115" customWidth="1"/>
    <col min="3587" max="3587" width="9.140625" style="115" customWidth="1"/>
    <col min="3588" max="3588" width="10.28515625" style="115" customWidth="1"/>
    <col min="3589" max="3589" width="15.140625" style="115" bestFit="1" customWidth="1"/>
    <col min="3590" max="3590" width="7.42578125" style="115" customWidth="1"/>
    <col min="3591" max="3591" width="10" style="115" customWidth="1"/>
    <col min="3592" max="3592" width="11" style="115" customWidth="1"/>
    <col min="3593" max="3593" width="7.140625" style="115" customWidth="1"/>
    <col min="3594" max="3594" width="10.7109375" style="115" customWidth="1"/>
    <col min="3595" max="3595" width="10" style="115" customWidth="1"/>
    <col min="3596" max="3596" width="13.7109375" style="115" bestFit="1" customWidth="1"/>
    <col min="3597" max="3597" width="8" style="115" bestFit="1" customWidth="1"/>
    <col min="3598" max="3598" width="9.5703125" style="115" bestFit="1" customWidth="1"/>
    <col min="3599" max="3599" width="8.7109375" style="115" bestFit="1" customWidth="1"/>
    <col min="3600" max="3600" width="15.140625" style="115" bestFit="1" customWidth="1"/>
    <col min="3601" max="3601" width="12.28515625" style="115" customWidth="1"/>
    <col min="3602" max="3602" width="13.140625" style="115" customWidth="1"/>
    <col min="3603" max="3603" width="12.7109375" style="115" customWidth="1"/>
    <col min="3604" max="3604" width="5.85546875" style="115" bestFit="1" customWidth="1"/>
    <col min="3605" max="3605" width="7.42578125" style="115" customWidth="1"/>
    <col min="3606" max="3606" width="10" style="115" bestFit="1" customWidth="1"/>
    <col min="3607" max="3607" width="5.28515625" style="115" customWidth="1"/>
    <col min="3608" max="3608" width="7.140625" style="115" customWidth="1"/>
    <col min="3609" max="3609" width="7" style="115" bestFit="1" customWidth="1"/>
    <col min="3610" max="3610" width="4.28515625" style="115" bestFit="1" customWidth="1"/>
    <col min="3611" max="3611" width="4.7109375" style="115" customWidth="1"/>
    <col min="3612" max="3612" width="14" style="115" bestFit="1" customWidth="1"/>
    <col min="3613" max="3613" width="9.85546875" style="115" bestFit="1" customWidth="1"/>
    <col min="3614" max="3840" width="50.7109375" style="115"/>
    <col min="3841" max="3841" width="37.5703125" style="115" customWidth="1"/>
    <col min="3842" max="3842" width="8.42578125" style="115" customWidth="1"/>
    <col min="3843" max="3843" width="9.140625" style="115" customWidth="1"/>
    <col min="3844" max="3844" width="10.28515625" style="115" customWidth="1"/>
    <col min="3845" max="3845" width="15.140625" style="115" bestFit="1" customWidth="1"/>
    <col min="3846" max="3846" width="7.42578125" style="115" customWidth="1"/>
    <col min="3847" max="3847" width="10" style="115" customWidth="1"/>
    <col min="3848" max="3848" width="11" style="115" customWidth="1"/>
    <col min="3849" max="3849" width="7.140625" style="115" customWidth="1"/>
    <col min="3850" max="3850" width="10.7109375" style="115" customWidth="1"/>
    <col min="3851" max="3851" width="10" style="115" customWidth="1"/>
    <col min="3852" max="3852" width="13.7109375" style="115" bestFit="1" customWidth="1"/>
    <col min="3853" max="3853" width="8" style="115" bestFit="1" customWidth="1"/>
    <col min="3854" max="3854" width="9.5703125" style="115" bestFit="1" customWidth="1"/>
    <col min="3855" max="3855" width="8.7109375" style="115" bestFit="1" customWidth="1"/>
    <col min="3856" max="3856" width="15.140625" style="115" bestFit="1" customWidth="1"/>
    <col min="3857" max="3857" width="12.28515625" style="115" customWidth="1"/>
    <col min="3858" max="3858" width="13.140625" style="115" customWidth="1"/>
    <col min="3859" max="3859" width="12.7109375" style="115" customWidth="1"/>
    <col min="3860" max="3860" width="5.85546875" style="115" bestFit="1" customWidth="1"/>
    <col min="3861" max="3861" width="7.42578125" style="115" customWidth="1"/>
    <col min="3862" max="3862" width="10" style="115" bestFit="1" customWidth="1"/>
    <col min="3863" max="3863" width="5.28515625" style="115" customWidth="1"/>
    <col min="3864" max="3864" width="7.140625" style="115" customWidth="1"/>
    <col min="3865" max="3865" width="7" style="115" bestFit="1" customWidth="1"/>
    <col min="3866" max="3866" width="4.28515625" style="115" bestFit="1" customWidth="1"/>
    <col min="3867" max="3867" width="4.7109375" style="115" customWidth="1"/>
    <col min="3868" max="3868" width="14" style="115" bestFit="1" customWidth="1"/>
    <col min="3869" max="3869" width="9.85546875" style="115" bestFit="1" customWidth="1"/>
    <col min="3870" max="4096" width="50.7109375" style="115"/>
    <col min="4097" max="4097" width="37.5703125" style="115" customWidth="1"/>
    <col min="4098" max="4098" width="8.42578125" style="115" customWidth="1"/>
    <col min="4099" max="4099" width="9.140625" style="115" customWidth="1"/>
    <col min="4100" max="4100" width="10.28515625" style="115" customWidth="1"/>
    <col min="4101" max="4101" width="15.140625" style="115" bestFit="1" customWidth="1"/>
    <col min="4102" max="4102" width="7.42578125" style="115" customWidth="1"/>
    <col min="4103" max="4103" width="10" style="115" customWidth="1"/>
    <col min="4104" max="4104" width="11" style="115" customWidth="1"/>
    <col min="4105" max="4105" width="7.140625" style="115" customWidth="1"/>
    <col min="4106" max="4106" width="10.7109375" style="115" customWidth="1"/>
    <col min="4107" max="4107" width="10" style="115" customWidth="1"/>
    <col min="4108" max="4108" width="13.7109375" style="115" bestFit="1" customWidth="1"/>
    <col min="4109" max="4109" width="8" style="115" bestFit="1" customWidth="1"/>
    <col min="4110" max="4110" width="9.5703125" style="115" bestFit="1" customWidth="1"/>
    <col min="4111" max="4111" width="8.7109375" style="115" bestFit="1" customWidth="1"/>
    <col min="4112" max="4112" width="15.140625" style="115" bestFit="1" customWidth="1"/>
    <col min="4113" max="4113" width="12.28515625" style="115" customWidth="1"/>
    <col min="4114" max="4114" width="13.140625" style="115" customWidth="1"/>
    <col min="4115" max="4115" width="12.7109375" style="115" customWidth="1"/>
    <col min="4116" max="4116" width="5.85546875" style="115" bestFit="1" customWidth="1"/>
    <col min="4117" max="4117" width="7.42578125" style="115" customWidth="1"/>
    <col min="4118" max="4118" width="10" style="115" bestFit="1" customWidth="1"/>
    <col min="4119" max="4119" width="5.28515625" style="115" customWidth="1"/>
    <col min="4120" max="4120" width="7.140625" style="115" customWidth="1"/>
    <col min="4121" max="4121" width="7" style="115" bestFit="1" customWidth="1"/>
    <col min="4122" max="4122" width="4.28515625" style="115" bestFit="1" customWidth="1"/>
    <col min="4123" max="4123" width="4.7109375" style="115" customWidth="1"/>
    <col min="4124" max="4124" width="14" style="115" bestFit="1" customWidth="1"/>
    <col min="4125" max="4125" width="9.85546875" style="115" bestFit="1" customWidth="1"/>
    <col min="4126" max="4352" width="50.7109375" style="115"/>
    <col min="4353" max="4353" width="37.5703125" style="115" customWidth="1"/>
    <col min="4354" max="4354" width="8.42578125" style="115" customWidth="1"/>
    <col min="4355" max="4355" width="9.140625" style="115" customWidth="1"/>
    <col min="4356" max="4356" width="10.28515625" style="115" customWidth="1"/>
    <col min="4357" max="4357" width="15.140625" style="115" bestFit="1" customWidth="1"/>
    <col min="4358" max="4358" width="7.42578125" style="115" customWidth="1"/>
    <col min="4359" max="4359" width="10" style="115" customWidth="1"/>
    <col min="4360" max="4360" width="11" style="115" customWidth="1"/>
    <col min="4361" max="4361" width="7.140625" style="115" customWidth="1"/>
    <col min="4362" max="4362" width="10.7109375" style="115" customWidth="1"/>
    <col min="4363" max="4363" width="10" style="115" customWidth="1"/>
    <col min="4364" max="4364" width="13.7109375" style="115" bestFit="1" customWidth="1"/>
    <col min="4365" max="4365" width="8" style="115" bestFit="1" customWidth="1"/>
    <col min="4366" max="4366" width="9.5703125" style="115" bestFit="1" customWidth="1"/>
    <col min="4367" max="4367" width="8.7109375" style="115" bestFit="1" customWidth="1"/>
    <col min="4368" max="4368" width="15.140625" style="115" bestFit="1" customWidth="1"/>
    <col min="4369" max="4369" width="12.28515625" style="115" customWidth="1"/>
    <col min="4370" max="4370" width="13.140625" style="115" customWidth="1"/>
    <col min="4371" max="4371" width="12.7109375" style="115" customWidth="1"/>
    <col min="4372" max="4372" width="5.85546875" style="115" bestFit="1" customWidth="1"/>
    <col min="4373" max="4373" width="7.42578125" style="115" customWidth="1"/>
    <col min="4374" max="4374" width="10" style="115" bestFit="1" customWidth="1"/>
    <col min="4375" max="4375" width="5.28515625" style="115" customWidth="1"/>
    <col min="4376" max="4376" width="7.140625" style="115" customWidth="1"/>
    <col min="4377" max="4377" width="7" style="115" bestFit="1" customWidth="1"/>
    <col min="4378" max="4378" width="4.28515625" style="115" bestFit="1" customWidth="1"/>
    <col min="4379" max="4379" width="4.7109375" style="115" customWidth="1"/>
    <col min="4380" max="4380" width="14" style="115" bestFit="1" customWidth="1"/>
    <col min="4381" max="4381" width="9.85546875" style="115" bestFit="1" customWidth="1"/>
    <col min="4382" max="4608" width="50.7109375" style="115"/>
    <col min="4609" max="4609" width="37.5703125" style="115" customWidth="1"/>
    <col min="4610" max="4610" width="8.42578125" style="115" customWidth="1"/>
    <col min="4611" max="4611" width="9.140625" style="115" customWidth="1"/>
    <col min="4612" max="4612" width="10.28515625" style="115" customWidth="1"/>
    <col min="4613" max="4613" width="15.140625" style="115" bestFit="1" customWidth="1"/>
    <col min="4614" max="4614" width="7.42578125" style="115" customWidth="1"/>
    <col min="4615" max="4615" width="10" style="115" customWidth="1"/>
    <col min="4616" max="4616" width="11" style="115" customWidth="1"/>
    <col min="4617" max="4617" width="7.140625" style="115" customWidth="1"/>
    <col min="4618" max="4618" width="10.7109375" style="115" customWidth="1"/>
    <col min="4619" max="4619" width="10" style="115" customWidth="1"/>
    <col min="4620" max="4620" width="13.7109375" style="115" bestFit="1" customWidth="1"/>
    <col min="4621" max="4621" width="8" style="115" bestFit="1" customWidth="1"/>
    <col min="4622" max="4622" width="9.5703125" style="115" bestFit="1" customWidth="1"/>
    <col min="4623" max="4623" width="8.7109375" style="115" bestFit="1" customWidth="1"/>
    <col min="4624" max="4624" width="15.140625" style="115" bestFit="1" customWidth="1"/>
    <col min="4625" max="4625" width="12.28515625" style="115" customWidth="1"/>
    <col min="4626" max="4626" width="13.140625" style="115" customWidth="1"/>
    <col min="4627" max="4627" width="12.7109375" style="115" customWidth="1"/>
    <col min="4628" max="4628" width="5.85546875" style="115" bestFit="1" customWidth="1"/>
    <col min="4629" max="4629" width="7.42578125" style="115" customWidth="1"/>
    <col min="4630" max="4630" width="10" style="115" bestFit="1" customWidth="1"/>
    <col min="4631" max="4631" width="5.28515625" style="115" customWidth="1"/>
    <col min="4632" max="4632" width="7.140625" style="115" customWidth="1"/>
    <col min="4633" max="4633" width="7" style="115" bestFit="1" customWidth="1"/>
    <col min="4634" max="4634" width="4.28515625" style="115" bestFit="1" customWidth="1"/>
    <col min="4635" max="4635" width="4.7109375" style="115" customWidth="1"/>
    <col min="4636" max="4636" width="14" style="115" bestFit="1" customWidth="1"/>
    <col min="4637" max="4637" width="9.85546875" style="115" bestFit="1" customWidth="1"/>
    <col min="4638" max="4864" width="50.7109375" style="115"/>
    <col min="4865" max="4865" width="37.5703125" style="115" customWidth="1"/>
    <col min="4866" max="4866" width="8.42578125" style="115" customWidth="1"/>
    <col min="4867" max="4867" width="9.140625" style="115" customWidth="1"/>
    <col min="4868" max="4868" width="10.28515625" style="115" customWidth="1"/>
    <col min="4869" max="4869" width="15.140625" style="115" bestFit="1" customWidth="1"/>
    <col min="4870" max="4870" width="7.42578125" style="115" customWidth="1"/>
    <col min="4871" max="4871" width="10" style="115" customWidth="1"/>
    <col min="4872" max="4872" width="11" style="115" customWidth="1"/>
    <col min="4873" max="4873" width="7.140625" style="115" customWidth="1"/>
    <col min="4874" max="4874" width="10.7109375" style="115" customWidth="1"/>
    <col min="4875" max="4875" width="10" style="115" customWidth="1"/>
    <col min="4876" max="4876" width="13.7109375" style="115" bestFit="1" customWidth="1"/>
    <col min="4877" max="4877" width="8" style="115" bestFit="1" customWidth="1"/>
    <col min="4878" max="4878" width="9.5703125" style="115" bestFit="1" customWidth="1"/>
    <col min="4879" max="4879" width="8.7109375" style="115" bestFit="1" customWidth="1"/>
    <col min="4880" max="4880" width="15.140625" style="115" bestFit="1" customWidth="1"/>
    <col min="4881" max="4881" width="12.28515625" style="115" customWidth="1"/>
    <col min="4882" max="4882" width="13.140625" style="115" customWidth="1"/>
    <col min="4883" max="4883" width="12.7109375" style="115" customWidth="1"/>
    <col min="4884" max="4884" width="5.85546875" style="115" bestFit="1" customWidth="1"/>
    <col min="4885" max="4885" width="7.42578125" style="115" customWidth="1"/>
    <col min="4886" max="4886" width="10" style="115" bestFit="1" customWidth="1"/>
    <col min="4887" max="4887" width="5.28515625" style="115" customWidth="1"/>
    <col min="4888" max="4888" width="7.140625" style="115" customWidth="1"/>
    <col min="4889" max="4889" width="7" style="115" bestFit="1" customWidth="1"/>
    <col min="4890" max="4890" width="4.28515625" style="115" bestFit="1" customWidth="1"/>
    <col min="4891" max="4891" width="4.7109375" style="115" customWidth="1"/>
    <col min="4892" max="4892" width="14" style="115" bestFit="1" customWidth="1"/>
    <col min="4893" max="4893" width="9.85546875" style="115" bestFit="1" customWidth="1"/>
    <col min="4894" max="5120" width="50.7109375" style="115"/>
    <col min="5121" max="5121" width="37.5703125" style="115" customWidth="1"/>
    <col min="5122" max="5122" width="8.42578125" style="115" customWidth="1"/>
    <col min="5123" max="5123" width="9.140625" style="115" customWidth="1"/>
    <col min="5124" max="5124" width="10.28515625" style="115" customWidth="1"/>
    <col min="5125" max="5125" width="15.140625" style="115" bestFit="1" customWidth="1"/>
    <col min="5126" max="5126" width="7.42578125" style="115" customWidth="1"/>
    <col min="5127" max="5127" width="10" style="115" customWidth="1"/>
    <col min="5128" max="5128" width="11" style="115" customWidth="1"/>
    <col min="5129" max="5129" width="7.140625" style="115" customWidth="1"/>
    <col min="5130" max="5130" width="10.7109375" style="115" customWidth="1"/>
    <col min="5131" max="5131" width="10" style="115" customWidth="1"/>
    <col min="5132" max="5132" width="13.7109375" style="115" bestFit="1" customWidth="1"/>
    <col min="5133" max="5133" width="8" style="115" bestFit="1" customWidth="1"/>
    <col min="5134" max="5134" width="9.5703125" style="115" bestFit="1" customWidth="1"/>
    <col min="5135" max="5135" width="8.7109375" style="115" bestFit="1" customWidth="1"/>
    <col min="5136" max="5136" width="15.140625" style="115" bestFit="1" customWidth="1"/>
    <col min="5137" max="5137" width="12.28515625" style="115" customWidth="1"/>
    <col min="5138" max="5138" width="13.140625" style="115" customWidth="1"/>
    <col min="5139" max="5139" width="12.7109375" style="115" customWidth="1"/>
    <col min="5140" max="5140" width="5.85546875" style="115" bestFit="1" customWidth="1"/>
    <col min="5141" max="5141" width="7.42578125" style="115" customWidth="1"/>
    <col min="5142" max="5142" width="10" style="115" bestFit="1" customWidth="1"/>
    <col min="5143" max="5143" width="5.28515625" style="115" customWidth="1"/>
    <col min="5144" max="5144" width="7.140625" style="115" customWidth="1"/>
    <col min="5145" max="5145" width="7" style="115" bestFit="1" customWidth="1"/>
    <col min="5146" max="5146" width="4.28515625" style="115" bestFit="1" customWidth="1"/>
    <col min="5147" max="5147" width="4.7109375" style="115" customWidth="1"/>
    <col min="5148" max="5148" width="14" style="115" bestFit="1" customWidth="1"/>
    <col min="5149" max="5149" width="9.85546875" style="115" bestFit="1" customWidth="1"/>
    <col min="5150" max="5376" width="50.7109375" style="115"/>
    <col min="5377" max="5377" width="37.5703125" style="115" customWidth="1"/>
    <col min="5378" max="5378" width="8.42578125" style="115" customWidth="1"/>
    <col min="5379" max="5379" width="9.140625" style="115" customWidth="1"/>
    <col min="5380" max="5380" width="10.28515625" style="115" customWidth="1"/>
    <col min="5381" max="5381" width="15.140625" style="115" bestFit="1" customWidth="1"/>
    <col min="5382" max="5382" width="7.42578125" style="115" customWidth="1"/>
    <col min="5383" max="5383" width="10" style="115" customWidth="1"/>
    <col min="5384" max="5384" width="11" style="115" customWidth="1"/>
    <col min="5385" max="5385" width="7.140625" style="115" customWidth="1"/>
    <col min="5386" max="5386" width="10.7109375" style="115" customWidth="1"/>
    <col min="5387" max="5387" width="10" style="115" customWidth="1"/>
    <col min="5388" max="5388" width="13.7109375" style="115" bestFit="1" customWidth="1"/>
    <col min="5389" max="5389" width="8" style="115" bestFit="1" customWidth="1"/>
    <col min="5390" max="5390" width="9.5703125" style="115" bestFit="1" customWidth="1"/>
    <col min="5391" max="5391" width="8.7109375" style="115" bestFit="1" customWidth="1"/>
    <col min="5392" max="5392" width="15.140625" style="115" bestFit="1" customWidth="1"/>
    <col min="5393" max="5393" width="12.28515625" style="115" customWidth="1"/>
    <col min="5394" max="5394" width="13.140625" style="115" customWidth="1"/>
    <col min="5395" max="5395" width="12.7109375" style="115" customWidth="1"/>
    <col min="5396" max="5396" width="5.85546875" style="115" bestFit="1" customWidth="1"/>
    <col min="5397" max="5397" width="7.42578125" style="115" customWidth="1"/>
    <col min="5398" max="5398" width="10" style="115" bestFit="1" customWidth="1"/>
    <col min="5399" max="5399" width="5.28515625" style="115" customWidth="1"/>
    <col min="5400" max="5400" width="7.140625" style="115" customWidth="1"/>
    <col min="5401" max="5401" width="7" style="115" bestFit="1" customWidth="1"/>
    <col min="5402" max="5402" width="4.28515625" style="115" bestFit="1" customWidth="1"/>
    <col min="5403" max="5403" width="4.7109375" style="115" customWidth="1"/>
    <col min="5404" max="5404" width="14" style="115" bestFit="1" customWidth="1"/>
    <col min="5405" max="5405" width="9.85546875" style="115" bestFit="1" customWidth="1"/>
    <col min="5406" max="5632" width="50.7109375" style="115"/>
    <col min="5633" max="5633" width="37.5703125" style="115" customWidth="1"/>
    <col min="5634" max="5634" width="8.42578125" style="115" customWidth="1"/>
    <col min="5635" max="5635" width="9.140625" style="115" customWidth="1"/>
    <col min="5636" max="5636" width="10.28515625" style="115" customWidth="1"/>
    <col min="5637" max="5637" width="15.140625" style="115" bestFit="1" customWidth="1"/>
    <col min="5638" max="5638" width="7.42578125" style="115" customWidth="1"/>
    <col min="5639" max="5639" width="10" style="115" customWidth="1"/>
    <col min="5640" max="5640" width="11" style="115" customWidth="1"/>
    <col min="5641" max="5641" width="7.140625" style="115" customWidth="1"/>
    <col min="5642" max="5642" width="10.7109375" style="115" customWidth="1"/>
    <col min="5643" max="5643" width="10" style="115" customWidth="1"/>
    <col min="5644" max="5644" width="13.7109375" style="115" bestFit="1" customWidth="1"/>
    <col min="5645" max="5645" width="8" style="115" bestFit="1" customWidth="1"/>
    <col min="5646" max="5646" width="9.5703125" style="115" bestFit="1" customWidth="1"/>
    <col min="5647" max="5647" width="8.7109375" style="115" bestFit="1" customWidth="1"/>
    <col min="5648" max="5648" width="15.140625" style="115" bestFit="1" customWidth="1"/>
    <col min="5649" max="5649" width="12.28515625" style="115" customWidth="1"/>
    <col min="5650" max="5650" width="13.140625" style="115" customWidth="1"/>
    <col min="5651" max="5651" width="12.7109375" style="115" customWidth="1"/>
    <col min="5652" max="5652" width="5.85546875" style="115" bestFit="1" customWidth="1"/>
    <col min="5653" max="5653" width="7.42578125" style="115" customWidth="1"/>
    <col min="5654" max="5654" width="10" style="115" bestFit="1" customWidth="1"/>
    <col min="5655" max="5655" width="5.28515625" style="115" customWidth="1"/>
    <col min="5656" max="5656" width="7.140625" style="115" customWidth="1"/>
    <col min="5657" max="5657" width="7" style="115" bestFit="1" customWidth="1"/>
    <col min="5658" max="5658" width="4.28515625" style="115" bestFit="1" customWidth="1"/>
    <col min="5659" max="5659" width="4.7109375" style="115" customWidth="1"/>
    <col min="5660" max="5660" width="14" style="115" bestFit="1" customWidth="1"/>
    <col min="5661" max="5661" width="9.85546875" style="115" bestFit="1" customWidth="1"/>
    <col min="5662" max="5888" width="50.7109375" style="115"/>
    <col min="5889" max="5889" width="37.5703125" style="115" customWidth="1"/>
    <col min="5890" max="5890" width="8.42578125" style="115" customWidth="1"/>
    <col min="5891" max="5891" width="9.140625" style="115" customWidth="1"/>
    <col min="5892" max="5892" width="10.28515625" style="115" customWidth="1"/>
    <col min="5893" max="5893" width="15.140625" style="115" bestFit="1" customWidth="1"/>
    <col min="5894" max="5894" width="7.42578125" style="115" customWidth="1"/>
    <col min="5895" max="5895" width="10" style="115" customWidth="1"/>
    <col min="5896" max="5896" width="11" style="115" customWidth="1"/>
    <col min="5897" max="5897" width="7.140625" style="115" customWidth="1"/>
    <col min="5898" max="5898" width="10.7109375" style="115" customWidth="1"/>
    <col min="5899" max="5899" width="10" style="115" customWidth="1"/>
    <col min="5900" max="5900" width="13.7109375" style="115" bestFit="1" customWidth="1"/>
    <col min="5901" max="5901" width="8" style="115" bestFit="1" customWidth="1"/>
    <col min="5902" max="5902" width="9.5703125" style="115" bestFit="1" customWidth="1"/>
    <col min="5903" max="5903" width="8.7109375" style="115" bestFit="1" customWidth="1"/>
    <col min="5904" max="5904" width="15.140625" style="115" bestFit="1" customWidth="1"/>
    <col min="5905" max="5905" width="12.28515625" style="115" customWidth="1"/>
    <col min="5906" max="5906" width="13.140625" style="115" customWidth="1"/>
    <col min="5907" max="5907" width="12.7109375" style="115" customWidth="1"/>
    <col min="5908" max="5908" width="5.85546875" style="115" bestFit="1" customWidth="1"/>
    <col min="5909" max="5909" width="7.42578125" style="115" customWidth="1"/>
    <col min="5910" max="5910" width="10" style="115" bestFit="1" customWidth="1"/>
    <col min="5911" max="5911" width="5.28515625" style="115" customWidth="1"/>
    <col min="5912" max="5912" width="7.140625" style="115" customWidth="1"/>
    <col min="5913" max="5913" width="7" style="115" bestFit="1" customWidth="1"/>
    <col min="5914" max="5914" width="4.28515625" style="115" bestFit="1" customWidth="1"/>
    <col min="5915" max="5915" width="4.7109375" style="115" customWidth="1"/>
    <col min="5916" max="5916" width="14" style="115" bestFit="1" customWidth="1"/>
    <col min="5917" max="5917" width="9.85546875" style="115" bestFit="1" customWidth="1"/>
    <col min="5918" max="6144" width="50.7109375" style="115"/>
    <col min="6145" max="6145" width="37.5703125" style="115" customWidth="1"/>
    <col min="6146" max="6146" width="8.42578125" style="115" customWidth="1"/>
    <col min="6147" max="6147" width="9.140625" style="115" customWidth="1"/>
    <col min="6148" max="6148" width="10.28515625" style="115" customWidth="1"/>
    <col min="6149" max="6149" width="15.140625" style="115" bestFit="1" customWidth="1"/>
    <col min="6150" max="6150" width="7.42578125" style="115" customWidth="1"/>
    <col min="6151" max="6151" width="10" style="115" customWidth="1"/>
    <col min="6152" max="6152" width="11" style="115" customWidth="1"/>
    <col min="6153" max="6153" width="7.140625" style="115" customWidth="1"/>
    <col min="6154" max="6154" width="10.7109375" style="115" customWidth="1"/>
    <col min="6155" max="6155" width="10" style="115" customWidth="1"/>
    <col min="6156" max="6156" width="13.7109375" style="115" bestFit="1" customWidth="1"/>
    <col min="6157" max="6157" width="8" style="115" bestFit="1" customWidth="1"/>
    <col min="6158" max="6158" width="9.5703125" style="115" bestFit="1" customWidth="1"/>
    <col min="6159" max="6159" width="8.7109375" style="115" bestFit="1" customWidth="1"/>
    <col min="6160" max="6160" width="15.140625" style="115" bestFit="1" customWidth="1"/>
    <col min="6161" max="6161" width="12.28515625" style="115" customWidth="1"/>
    <col min="6162" max="6162" width="13.140625" style="115" customWidth="1"/>
    <col min="6163" max="6163" width="12.7109375" style="115" customWidth="1"/>
    <col min="6164" max="6164" width="5.85546875" style="115" bestFit="1" customWidth="1"/>
    <col min="6165" max="6165" width="7.42578125" style="115" customWidth="1"/>
    <col min="6166" max="6166" width="10" style="115" bestFit="1" customWidth="1"/>
    <col min="6167" max="6167" width="5.28515625" style="115" customWidth="1"/>
    <col min="6168" max="6168" width="7.140625" style="115" customWidth="1"/>
    <col min="6169" max="6169" width="7" style="115" bestFit="1" customWidth="1"/>
    <col min="6170" max="6170" width="4.28515625" style="115" bestFit="1" customWidth="1"/>
    <col min="6171" max="6171" width="4.7109375" style="115" customWidth="1"/>
    <col min="6172" max="6172" width="14" style="115" bestFit="1" customWidth="1"/>
    <col min="6173" max="6173" width="9.85546875" style="115" bestFit="1" customWidth="1"/>
    <col min="6174" max="6400" width="50.7109375" style="115"/>
    <col min="6401" max="6401" width="37.5703125" style="115" customWidth="1"/>
    <col min="6402" max="6402" width="8.42578125" style="115" customWidth="1"/>
    <col min="6403" max="6403" width="9.140625" style="115" customWidth="1"/>
    <col min="6404" max="6404" width="10.28515625" style="115" customWidth="1"/>
    <col min="6405" max="6405" width="15.140625" style="115" bestFit="1" customWidth="1"/>
    <col min="6406" max="6406" width="7.42578125" style="115" customWidth="1"/>
    <col min="6407" max="6407" width="10" style="115" customWidth="1"/>
    <col min="6408" max="6408" width="11" style="115" customWidth="1"/>
    <col min="6409" max="6409" width="7.140625" style="115" customWidth="1"/>
    <col min="6410" max="6410" width="10.7109375" style="115" customWidth="1"/>
    <col min="6411" max="6411" width="10" style="115" customWidth="1"/>
    <col min="6412" max="6412" width="13.7109375" style="115" bestFit="1" customWidth="1"/>
    <col min="6413" max="6413" width="8" style="115" bestFit="1" customWidth="1"/>
    <col min="6414" max="6414" width="9.5703125" style="115" bestFit="1" customWidth="1"/>
    <col min="6415" max="6415" width="8.7109375" style="115" bestFit="1" customWidth="1"/>
    <col min="6416" max="6416" width="15.140625" style="115" bestFit="1" customWidth="1"/>
    <col min="6417" max="6417" width="12.28515625" style="115" customWidth="1"/>
    <col min="6418" max="6418" width="13.140625" style="115" customWidth="1"/>
    <col min="6419" max="6419" width="12.7109375" style="115" customWidth="1"/>
    <col min="6420" max="6420" width="5.85546875" style="115" bestFit="1" customWidth="1"/>
    <col min="6421" max="6421" width="7.42578125" style="115" customWidth="1"/>
    <col min="6422" max="6422" width="10" style="115" bestFit="1" customWidth="1"/>
    <col min="6423" max="6423" width="5.28515625" style="115" customWidth="1"/>
    <col min="6424" max="6424" width="7.140625" style="115" customWidth="1"/>
    <col min="6425" max="6425" width="7" style="115" bestFit="1" customWidth="1"/>
    <col min="6426" max="6426" width="4.28515625" style="115" bestFit="1" customWidth="1"/>
    <col min="6427" max="6427" width="4.7109375" style="115" customWidth="1"/>
    <col min="6428" max="6428" width="14" style="115" bestFit="1" customWidth="1"/>
    <col min="6429" max="6429" width="9.85546875" style="115" bestFit="1" customWidth="1"/>
    <col min="6430" max="6656" width="50.7109375" style="115"/>
    <col min="6657" max="6657" width="37.5703125" style="115" customWidth="1"/>
    <col min="6658" max="6658" width="8.42578125" style="115" customWidth="1"/>
    <col min="6659" max="6659" width="9.140625" style="115" customWidth="1"/>
    <col min="6660" max="6660" width="10.28515625" style="115" customWidth="1"/>
    <col min="6661" max="6661" width="15.140625" style="115" bestFit="1" customWidth="1"/>
    <col min="6662" max="6662" width="7.42578125" style="115" customWidth="1"/>
    <col min="6663" max="6663" width="10" style="115" customWidth="1"/>
    <col min="6664" max="6664" width="11" style="115" customWidth="1"/>
    <col min="6665" max="6665" width="7.140625" style="115" customWidth="1"/>
    <col min="6666" max="6666" width="10.7109375" style="115" customWidth="1"/>
    <col min="6667" max="6667" width="10" style="115" customWidth="1"/>
    <col min="6668" max="6668" width="13.7109375" style="115" bestFit="1" customWidth="1"/>
    <col min="6669" max="6669" width="8" style="115" bestFit="1" customWidth="1"/>
    <col min="6670" max="6670" width="9.5703125" style="115" bestFit="1" customWidth="1"/>
    <col min="6671" max="6671" width="8.7109375" style="115" bestFit="1" customWidth="1"/>
    <col min="6672" max="6672" width="15.140625" style="115" bestFit="1" customWidth="1"/>
    <col min="6673" max="6673" width="12.28515625" style="115" customWidth="1"/>
    <col min="6674" max="6674" width="13.140625" style="115" customWidth="1"/>
    <col min="6675" max="6675" width="12.7109375" style="115" customWidth="1"/>
    <col min="6676" max="6676" width="5.85546875" style="115" bestFit="1" customWidth="1"/>
    <col min="6677" max="6677" width="7.42578125" style="115" customWidth="1"/>
    <col min="6678" max="6678" width="10" style="115" bestFit="1" customWidth="1"/>
    <col min="6679" max="6679" width="5.28515625" style="115" customWidth="1"/>
    <col min="6680" max="6680" width="7.140625" style="115" customWidth="1"/>
    <col min="6681" max="6681" width="7" style="115" bestFit="1" customWidth="1"/>
    <col min="6682" max="6682" width="4.28515625" style="115" bestFit="1" customWidth="1"/>
    <col min="6683" max="6683" width="4.7109375" style="115" customWidth="1"/>
    <col min="6684" max="6684" width="14" style="115" bestFit="1" customWidth="1"/>
    <col min="6685" max="6685" width="9.85546875" style="115" bestFit="1" customWidth="1"/>
    <col min="6686" max="6912" width="50.7109375" style="115"/>
    <col min="6913" max="6913" width="37.5703125" style="115" customWidth="1"/>
    <col min="6914" max="6914" width="8.42578125" style="115" customWidth="1"/>
    <col min="6915" max="6915" width="9.140625" style="115" customWidth="1"/>
    <col min="6916" max="6916" width="10.28515625" style="115" customWidth="1"/>
    <col min="6917" max="6917" width="15.140625" style="115" bestFit="1" customWidth="1"/>
    <col min="6918" max="6918" width="7.42578125" style="115" customWidth="1"/>
    <col min="6919" max="6919" width="10" style="115" customWidth="1"/>
    <col min="6920" max="6920" width="11" style="115" customWidth="1"/>
    <col min="6921" max="6921" width="7.140625" style="115" customWidth="1"/>
    <col min="6922" max="6922" width="10.7109375" style="115" customWidth="1"/>
    <col min="6923" max="6923" width="10" style="115" customWidth="1"/>
    <col min="6924" max="6924" width="13.7109375" style="115" bestFit="1" customWidth="1"/>
    <col min="6925" max="6925" width="8" style="115" bestFit="1" customWidth="1"/>
    <col min="6926" max="6926" width="9.5703125" style="115" bestFit="1" customWidth="1"/>
    <col min="6927" max="6927" width="8.7109375" style="115" bestFit="1" customWidth="1"/>
    <col min="6928" max="6928" width="15.140625" style="115" bestFit="1" customWidth="1"/>
    <col min="6929" max="6929" width="12.28515625" style="115" customWidth="1"/>
    <col min="6930" max="6930" width="13.140625" style="115" customWidth="1"/>
    <col min="6931" max="6931" width="12.7109375" style="115" customWidth="1"/>
    <col min="6932" max="6932" width="5.85546875" style="115" bestFit="1" customWidth="1"/>
    <col min="6933" max="6933" width="7.42578125" style="115" customWidth="1"/>
    <col min="6934" max="6934" width="10" style="115" bestFit="1" customWidth="1"/>
    <col min="6935" max="6935" width="5.28515625" style="115" customWidth="1"/>
    <col min="6936" max="6936" width="7.140625" style="115" customWidth="1"/>
    <col min="6937" max="6937" width="7" style="115" bestFit="1" customWidth="1"/>
    <col min="6938" max="6938" width="4.28515625" style="115" bestFit="1" customWidth="1"/>
    <col min="6939" max="6939" width="4.7109375" style="115" customWidth="1"/>
    <col min="6940" max="6940" width="14" style="115" bestFit="1" customWidth="1"/>
    <col min="6941" max="6941" width="9.85546875" style="115" bestFit="1" customWidth="1"/>
    <col min="6942" max="7168" width="50.7109375" style="115"/>
    <col min="7169" max="7169" width="37.5703125" style="115" customWidth="1"/>
    <col min="7170" max="7170" width="8.42578125" style="115" customWidth="1"/>
    <col min="7171" max="7171" width="9.140625" style="115" customWidth="1"/>
    <col min="7172" max="7172" width="10.28515625" style="115" customWidth="1"/>
    <col min="7173" max="7173" width="15.140625" style="115" bestFit="1" customWidth="1"/>
    <col min="7174" max="7174" width="7.42578125" style="115" customWidth="1"/>
    <col min="7175" max="7175" width="10" style="115" customWidth="1"/>
    <col min="7176" max="7176" width="11" style="115" customWidth="1"/>
    <col min="7177" max="7177" width="7.140625" style="115" customWidth="1"/>
    <col min="7178" max="7178" width="10.7109375" style="115" customWidth="1"/>
    <col min="7179" max="7179" width="10" style="115" customWidth="1"/>
    <col min="7180" max="7180" width="13.7109375" style="115" bestFit="1" customWidth="1"/>
    <col min="7181" max="7181" width="8" style="115" bestFit="1" customWidth="1"/>
    <col min="7182" max="7182" width="9.5703125" style="115" bestFit="1" customWidth="1"/>
    <col min="7183" max="7183" width="8.7109375" style="115" bestFit="1" customWidth="1"/>
    <col min="7184" max="7184" width="15.140625" style="115" bestFit="1" customWidth="1"/>
    <col min="7185" max="7185" width="12.28515625" style="115" customWidth="1"/>
    <col min="7186" max="7186" width="13.140625" style="115" customWidth="1"/>
    <col min="7187" max="7187" width="12.7109375" style="115" customWidth="1"/>
    <col min="7188" max="7188" width="5.85546875" style="115" bestFit="1" customWidth="1"/>
    <col min="7189" max="7189" width="7.42578125" style="115" customWidth="1"/>
    <col min="7190" max="7190" width="10" style="115" bestFit="1" customWidth="1"/>
    <col min="7191" max="7191" width="5.28515625" style="115" customWidth="1"/>
    <col min="7192" max="7192" width="7.140625" style="115" customWidth="1"/>
    <col min="7193" max="7193" width="7" style="115" bestFit="1" customWidth="1"/>
    <col min="7194" max="7194" width="4.28515625" style="115" bestFit="1" customWidth="1"/>
    <col min="7195" max="7195" width="4.7109375" style="115" customWidth="1"/>
    <col min="7196" max="7196" width="14" style="115" bestFit="1" customWidth="1"/>
    <col min="7197" max="7197" width="9.85546875" style="115" bestFit="1" customWidth="1"/>
    <col min="7198" max="7424" width="50.7109375" style="115"/>
    <col min="7425" max="7425" width="37.5703125" style="115" customWidth="1"/>
    <col min="7426" max="7426" width="8.42578125" style="115" customWidth="1"/>
    <col min="7427" max="7427" width="9.140625" style="115" customWidth="1"/>
    <col min="7428" max="7428" width="10.28515625" style="115" customWidth="1"/>
    <col min="7429" max="7429" width="15.140625" style="115" bestFit="1" customWidth="1"/>
    <col min="7430" max="7430" width="7.42578125" style="115" customWidth="1"/>
    <col min="7431" max="7431" width="10" style="115" customWidth="1"/>
    <col min="7432" max="7432" width="11" style="115" customWidth="1"/>
    <col min="7433" max="7433" width="7.140625" style="115" customWidth="1"/>
    <col min="7434" max="7434" width="10.7109375" style="115" customWidth="1"/>
    <col min="7435" max="7435" width="10" style="115" customWidth="1"/>
    <col min="7436" max="7436" width="13.7109375" style="115" bestFit="1" customWidth="1"/>
    <col min="7437" max="7437" width="8" style="115" bestFit="1" customWidth="1"/>
    <col min="7438" max="7438" width="9.5703125" style="115" bestFit="1" customWidth="1"/>
    <col min="7439" max="7439" width="8.7109375" style="115" bestFit="1" customWidth="1"/>
    <col min="7440" max="7440" width="15.140625" style="115" bestFit="1" customWidth="1"/>
    <col min="7441" max="7441" width="12.28515625" style="115" customWidth="1"/>
    <col min="7442" max="7442" width="13.140625" style="115" customWidth="1"/>
    <col min="7443" max="7443" width="12.7109375" style="115" customWidth="1"/>
    <col min="7444" max="7444" width="5.85546875" style="115" bestFit="1" customWidth="1"/>
    <col min="7445" max="7445" width="7.42578125" style="115" customWidth="1"/>
    <col min="7446" max="7446" width="10" style="115" bestFit="1" customWidth="1"/>
    <col min="7447" max="7447" width="5.28515625" style="115" customWidth="1"/>
    <col min="7448" max="7448" width="7.140625" style="115" customWidth="1"/>
    <col min="7449" max="7449" width="7" style="115" bestFit="1" customWidth="1"/>
    <col min="7450" max="7450" width="4.28515625" style="115" bestFit="1" customWidth="1"/>
    <col min="7451" max="7451" width="4.7109375" style="115" customWidth="1"/>
    <col min="7452" max="7452" width="14" style="115" bestFit="1" customWidth="1"/>
    <col min="7453" max="7453" width="9.85546875" style="115" bestFit="1" customWidth="1"/>
    <col min="7454" max="7680" width="50.7109375" style="115"/>
    <col min="7681" max="7681" width="37.5703125" style="115" customWidth="1"/>
    <col min="7682" max="7682" width="8.42578125" style="115" customWidth="1"/>
    <col min="7683" max="7683" width="9.140625" style="115" customWidth="1"/>
    <col min="7684" max="7684" width="10.28515625" style="115" customWidth="1"/>
    <col min="7685" max="7685" width="15.140625" style="115" bestFit="1" customWidth="1"/>
    <col min="7686" max="7686" width="7.42578125" style="115" customWidth="1"/>
    <col min="7687" max="7687" width="10" style="115" customWidth="1"/>
    <col min="7688" max="7688" width="11" style="115" customWidth="1"/>
    <col min="7689" max="7689" width="7.140625" style="115" customWidth="1"/>
    <col min="7690" max="7690" width="10.7109375" style="115" customWidth="1"/>
    <col min="7691" max="7691" width="10" style="115" customWidth="1"/>
    <col min="7692" max="7692" width="13.7109375" style="115" bestFit="1" customWidth="1"/>
    <col min="7693" max="7693" width="8" style="115" bestFit="1" customWidth="1"/>
    <col min="7694" max="7694" width="9.5703125" style="115" bestFit="1" customWidth="1"/>
    <col min="7695" max="7695" width="8.7109375" style="115" bestFit="1" customWidth="1"/>
    <col min="7696" max="7696" width="15.140625" style="115" bestFit="1" customWidth="1"/>
    <col min="7697" max="7697" width="12.28515625" style="115" customWidth="1"/>
    <col min="7698" max="7698" width="13.140625" style="115" customWidth="1"/>
    <col min="7699" max="7699" width="12.7109375" style="115" customWidth="1"/>
    <col min="7700" max="7700" width="5.85546875" style="115" bestFit="1" customWidth="1"/>
    <col min="7701" max="7701" width="7.42578125" style="115" customWidth="1"/>
    <col min="7702" max="7702" width="10" style="115" bestFit="1" customWidth="1"/>
    <col min="7703" max="7703" width="5.28515625" style="115" customWidth="1"/>
    <col min="7704" max="7704" width="7.140625" style="115" customWidth="1"/>
    <col min="7705" max="7705" width="7" style="115" bestFit="1" customWidth="1"/>
    <col min="7706" max="7706" width="4.28515625" style="115" bestFit="1" customWidth="1"/>
    <col min="7707" max="7707" width="4.7109375" style="115" customWidth="1"/>
    <col min="7708" max="7708" width="14" style="115" bestFit="1" customWidth="1"/>
    <col min="7709" max="7709" width="9.85546875" style="115" bestFit="1" customWidth="1"/>
    <col min="7710" max="7936" width="50.7109375" style="115"/>
    <col min="7937" max="7937" width="37.5703125" style="115" customWidth="1"/>
    <col min="7938" max="7938" width="8.42578125" style="115" customWidth="1"/>
    <col min="7939" max="7939" width="9.140625" style="115" customWidth="1"/>
    <col min="7940" max="7940" width="10.28515625" style="115" customWidth="1"/>
    <col min="7941" max="7941" width="15.140625" style="115" bestFit="1" customWidth="1"/>
    <col min="7942" max="7942" width="7.42578125" style="115" customWidth="1"/>
    <col min="7943" max="7943" width="10" style="115" customWidth="1"/>
    <col min="7944" max="7944" width="11" style="115" customWidth="1"/>
    <col min="7945" max="7945" width="7.140625" style="115" customWidth="1"/>
    <col min="7946" max="7946" width="10.7109375" style="115" customWidth="1"/>
    <col min="7947" max="7947" width="10" style="115" customWidth="1"/>
    <col min="7948" max="7948" width="13.7109375" style="115" bestFit="1" customWidth="1"/>
    <col min="7949" max="7949" width="8" style="115" bestFit="1" customWidth="1"/>
    <col min="7950" max="7950" width="9.5703125" style="115" bestFit="1" customWidth="1"/>
    <col min="7951" max="7951" width="8.7109375" style="115" bestFit="1" customWidth="1"/>
    <col min="7952" max="7952" width="15.140625" style="115" bestFit="1" customWidth="1"/>
    <col min="7953" max="7953" width="12.28515625" style="115" customWidth="1"/>
    <col min="7954" max="7954" width="13.140625" style="115" customWidth="1"/>
    <col min="7955" max="7955" width="12.7109375" style="115" customWidth="1"/>
    <col min="7956" max="7956" width="5.85546875" style="115" bestFit="1" customWidth="1"/>
    <col min="7957" max="7957" width="7.42578125" style="115" customWidth="1"/>
    <col min="7958" max="7958" width="10" style="115" bestFit="1" customWidth="1"/>
    <col min="7959" max="7959" width="5.28515625" style="115" customWidth="1"/>
    <col min="7960" max="7960" width="7.140625" style="115" customWidth="1"/>
    <col min="7961" max="7961" width="7" style="115" bestFit="1" customWidth="1"/>
    <col min="7962" max="7962" width="4.28515625" style="115" bestFit="1" customWidth="1"/>
    <col min="7963" max="7963" width="4.7109375" style="115" customWidth="1"/>
    <col min="7964" max="7964" width="14" style="115" bestFit="1" customWidth="1"/>
    <col min="7965" max="7965" width="9.85546875" style="115" bestFit="1" customWidth="1"/>
    <col min="7966" max="8192" width="50.7109375" style="115"/>
    <col min="8193" max="8193" width="37.5703125" style="115" customWidth="1"/>
    <col min="8194" max="8194" width="8.42578125" style="115" customWidth="1"/>
    <col min="8195" max="8195" width="9.140625" style="115" customWidth="1"/>
    <col min="8196" max="8196" width="10.28515625" style="115" customWidth="1"/>
    <col min="8197" max="8197" width="15.140625" style="115" bestFit="1" customWidth="1"/>
    <col min="8198" max="8198" width="7.42578125" style="115" customWidth="1"/>
    <col min="8199" max="8199" width="10" style="115" customWidth="1"/>
    <col min="8200" max="8200" width="11" style="115" customWidth="1"/>
    <col min="8201" max="8201" width="7.140625" style="115" customWidth="1"/>
    <col min="8202" max="8202" width="10.7109375" style="115" customWidth="1"/>
    <col min="8203" max="8203" width="10" style="115" customWidth="1"/>
    <col min="8204" max="8204" width="13.7109375" style="115" bestFit="1" customWidth="1"/>
    <col min="8205" max="8205" width="8" style="115" bestFit="1" customWidth="1"/>
    <col min="8206" max="8206" width="9.5703125" style="115" bestFit="1" customWidth="1"/>
    <col min="8207" max="8207" width="8.7109375" style="115" bestFit="1" customWidth="1"/>
    <col min="8208" max="8208" width="15.140625" style="115" bestFit="1" customWidth="1"/>
    <col min="8209" max="8209" width="12.28515625" style="115" customWidth="1"/>
    <col min="8210" max="8210" width="13.140625" style="115" customWidth="1"/>
    <col min="8211" max="8211" width="12.7109375" style="115" customWidth="1"/>
    <col min="8212" max="8212" width="5.85546875" style="115" bestFit="1" customWidth="1"/>
    <col min="8213" max="8213" width="7.42578125" style="115" customWidth="1"/>
    <col min="8214" max="8214" width="10" style="115" bestFit="1" customWidth="1"/>
    <col min="8215" max="8215" width="5.28515625" style="115" customWidth="1"/>
    <col min="8216" max="8216" width="7.140625" style="115" customWidth="1"/>
    <col min="8217" max="8217" width="7" style="115" bestFit="1" customWidth="1"/>
    <col min="8218" max="8218" width="4.28515625" style="115" bestFit="1" customWidth="1"/>
    <col min="8219" max="8219" width="4.7109375" style="115" customWidth="1"/>
    <col min="8220" max="8220" width="14" style="115" bestFit="1" customWidth="1"/>
    <col min="8221" max="8221" width="9.85546875" style="115" bestFit="1" customWidth="1"/>
    <col min="8222" max="8448" width="50.7109375" style="115"/>
    <col min="8449" max="8449" width="37.5703125" style="115" customWidth="1"/>
    <col min="8450" max="8450" width="8.42578125" style="115" customWidth="1"/>
    <col min="8451" max="8451" width="9.140625" style="115" customWidth="1"/>
    <col min="8452" max="8452" width="10.28515625" style="115" customWidth="1"/>
    <col min="8453" max="8453" width="15.140625" style="115" bestFit="1" customWidth="1"/>
    <col min="8454" max="8454" width="7.42578125" style="115" customWidth="1"/>
    <col min="8455" max="8455" width="10" style="115" customWidth="1"/>
    <col min="8456" max="8456" width="11" style="115" customWidth="1"/>
    <col min="8457" max="8457" width="7.140625" style="115" customWidth="1"/>
    <col min="8458" max="8458" width="10.7109375" style="115" customWidth="1"/>
    <col min="8459" max="8459" width="10" style="115" customWidth="1"/>
    <col min="8460" max="8460" width="13.7109375" style="115" bestFit="1" customWidth="1"/>
    <col min="8461" max="8461" width="8" style="115" bestFit="1" customWidth="1"/>
    <col min="8462" max="8462" width="9.5703125" style="115" bestFit="1" customWidth="1"/>
    <col min="8463" max="8463" width="8.7109375" style="115" bestFit="1" customWidth="1"/>
    <col min="8464" max="8464" width="15.140625" style="115" bestFit="1" customWidth="1"/>
    <col min="8465" max="8465" width="12.28515625" style="115" customWidth="1"/>
    <col min="8466" max="8466" width="13.140625" style="115" customWidth="1"/>
    <col min="8467" max="8467" width="12.7109375" style="115" customWidth="1"/>
    <col min="8468" max="8468" width="5.85546875" style="115" bestFit="1" customWidth="1"/>
    <col min="8469" max="8469" width="7.42578125" style="115" customWidth="1"/>
    <col min="8470" max="8470" width="10" style="115" bestFit="1" customWidth="1"/>
    <col min="8471" max="8471" width="5.28515625" style="115" customWidth="1"/>
    <col min="8472" max="8472" width="7.140625" style="115" customWidth="1"/>
    <col min="8473" max="8473" width="7" style="115" bestFit="1" customWidth="1"/>
    <col min="8474" max="8474" width="4.28515625" style="115" bestFit="1" customWidth="1"/>
    <col min="8475" max="8475" width="4.7109375" style="115" customWidth="1"/>
    <col min="8476" max="8476" width="14" style="115" bestFit="1" customWidth="1"/>
    <col min="8477" max="8477" width="9.85546875" style="115" bestFit="1" customWidth="1"/>
    <col min="8478" max="8704" width="50.7109375" style="115"/>
    <col min="8705" max="8705" width="37.5703125" style="115" customWidth="1"/>
    <col min="8706" max="8706" width="8.42578125" style="115" customWidth="1"/>
    <col min="8707" max="8707" width="9.140625" style="115" customWidth="1"/>
    <col min="8708" max="8708" width="10.28515625" style="115" customWidth="1"/>
    <col min="8709" max="8709" width="15.140625" style="115" bestFit="1" customWidth="1"/>
    <col min="8710" max="8710" width="7.42578125" style="115" customWidth="1"/>
    <col min="8711" max="8711" width="10" style="115" customWidth="1"/>
    <col min="8712" max="8712" width="11" style="115" customWidth="1"/>
    <col min="8713" max="8713" width="7.140625" style="115" customWidth="1"/>
    <col min="8714" max="8714" width="10.7109375" style="115" customWidth="1"/>
    <col min="8715" max="8715" width="10" style="115" customWidth="1"/>
    <col min="8716" max="8716" width="13.7109375" style="115" bestFit="1" customWidth="1"/>
    <col min="8717" max="8717" width="8" style="115" bestFit="1" customWidth="1"/>
    <col min="8718" max="8718" width="9.5703125" style="115" bestFit="1" customWidth="1"/>
    <col min="8719" max="8719" width="8.7109375" style="115" bestFit="1" customWidth="1"/>
    <col min="8720" max="8720" width="15.140625" style="115" bestFit="1" customWidth="1"/>
    <col min="8721" max="8721" width="12.28515625" style="115" customWidth="1"/>
    <col min="8722" max="8722" width="13.140625" style="115" customWidth="1"/>
    <col min="8723" max="8723" width="12.7109375" style="115" customWidth="1"/>
    <col min="8724" max="8724" width="5.85546875" style="115" bestFit="1" customWidth="1"/>
    <col min="8725" max="8725" width="7.42578125" style="115" customWidth="1"/>
    <col min="8726" max="8726" width="10" style="115" bestFit="1" customWidth="1"/>
    <col min="8727" max="8727" width="5.28515625" style="115" customWidth="1"/>
    <col min="8728" max="8728" width="7.140625" style="115" customWidth="1"/>
    <col min="8729" max="8729" width="7" style="115" bestFit="1" customWidth="1"/>
    <col min="8730" max="8730" width="4.28515625" style="115" bestFit="1" customWidth="1"/>
    <col min="8731" max="8731" width="4.7109375" style="115" customWidth="1"/>
    <col min="8732" max="8732" width="14" style="115" bestFit="1" customWidth="1"/>
    <col min="8733" max="8733" width="9.85546875" style="115" bestFit="1" customWidth="1"/>
    <col min="8734" max="8960" width="50.7109375" style="115"/>
    <col min="8961" max="8961" width="37.5703125" style="115" customWidth="1"/>
    <col min="8962" max="8962" width="8.42578125" style="115" customWidth="1"/>
    <col min="8963" max="8963" width="9.140625" style="115" customWidth="1"/>
    <col min="8964" max="8964" width="10.28515625" style="115" customWidth="1"/>
    <col min="8965" max="8965" width="15.140625" style="115" bestFit="1" customWidth="1"/>
    <col min="8966" max="8966" width="7.42578125" style="115" customWidth="1"/>
    <col min="8967" max="8967" width="10" style="115" customWidth="1"/>
    <col min="8968" max="8968" width="11" style="115" customWidth="1"/>
    <col min="8969" max="8969" width="7.140625" style="115" customWidth="1"/>
    <col min="8970" max="8970" width="10.7109375" style="115" customWidth="1"/>
    <col min="8971" max="8971" width="10" style="115" customWidth="1"/>
    <col min="8972" max="8972" width="13.7109375" style="115" bestFit="1" customWidth="1"/>
    <col min="8973" max="8973" width="8" style="115" bestFit="1" customWidth="1"/>
    <col min="8974" max="8974" width="9.5703125" style="115" bestFit="1" customWidth="1"/>
    <col min="8975" max="8975" width="8.7109375" style="115" bestFit="1" customWidth="1"/>
    <col min="8976" max="8976" width="15.140625" style="115" bestFit="1" customWidth="1"/>
    <col min="8977" max="8977" width="12.28515625" style="115" customWidth="1"/>
    <col min="8978" max="8978" width="13.140625" style="115" customWidth="1"/>
    <col min="8979" max="8979" width="12.7109375" style="115" customWidth="1"/>
    <col min="8980" max="8980" width="5.85546875" style="115" bestFit="1" customWidth="1"/>
    <col min="8981" max="8981" width="7.42578125" style="115" customWidth="1"/>
    <col min="8982" max="8982" width="10" style="115" bestFit="1" customWidth="1"/>
    <col min="8983" max="8983" width="5.28515625" style="115" customWidth="1"/>
    <col min="8984" max="8984" width="7.140625" style="115" customWidth="1"/>
    <col min="8985" max="8985" width="7" style="115" bestFit="1" customWidth="1"/>
    <col min="8986" max="8986" width="4.28515625" style="115" bestFit="1" customWidth="1"/>
    <col min="8987" max="8987" width="4.7109375" style="115" customWidth="1"/>
    <col min="8988" max="8988" width="14" style="115" bestFit="1" customWidth="1"/>
    <col min="8989" max="8989" width="9.85546875" style="115" bestFit="1" customWidth="1"/>
    <col min="8990" max="9216" width="50.7109375" style="115"/>
    <col min="9217" max="9217" width="37.5703125" style="115" customWidth="1"/>
    <col min="9218" max="9218" width="8.42578125" style="115" customWidth="1"/>
    <col min="9219" max="9219" width="9.140625" style="115" customWidth="1"/>
    <col min="9220" max="9220" width="10.28515625" style="115" customWidth="1"/>
    <col min="9221" max="9221" width="15.140625" style="115" bestFit="1" customWidth="1"/>
    <col min="9222" max="9222" width="7.42578125" style="115" customWidth="1"/>
    <col min="9223" max="9223" width="10" style="115" customWidth="1"/>
    <col min="9224" max="9224" width="11" style="115" customWidth="1"/>
    <col min="9225" max="9225" width="7.140625" style="115" customWidth="1"/>
    <col min="9226" max="9226" width="10.7109375" style="115" customWidth="1"/>
    <col min="9227" max="9227" width="10" style="115" customWidth="1"/>
    <col min="9228" max="9228" width="13.7109375" style="115" bestFit="1" customWidth="1"/>
    <col min="9229" max="9229" width="8" style="115" bestFit="1" customWidth="1"/>
    <col min="9230" max="9230" width="9.5703125" style="115" bestFit="1" customWidth="1"/>
    <col min="9231" max="9231" width="8.7109375" style="115" bestFit="1" customWidth="1"/>
    <col min="9232" max="9232" width="15.140625" style="115" bestFit="1" customWidth="1"/>
    <col min="9233" max="9233" width="12.28515625" style="115" customWidth="1"/>
    <col min="9234" max="9234" width="13.140625" style="115" customWidth="1"/>
    <col min="9235" max="9235" width="12.7109375" style="115" customWidth="1"/>
    <col min="9236" max="9236" width="5.85546875" style="115" bestFit="1" customWidth="1"/>
    <col min="9237" max="9237" width="7.42578125" style="115" customWidth="1"/>
    <col min="9238" max="9238" width="10" style="115" bestFit="1" customWidth="1"/>
    <col min="9239" max="9239" width="5.28515625" style="115" customWidth="1"/>
    <col min="9240" max="9240" width="7.140625" style="115" customWidth="1"/>
    <col min="9241" max="9241" width="7" style="115" bestFit="1" customWidth="1"/>
    <col min="9242" max="9242" width="4.28515625" style="115" bestFit="1" customWidth="1"/>
    <col min="9243" max="9243" width="4.7109375" style="115" customWidth="1"/>
    <col min="9244" max="9244" width="14" style="115" bestFit="1" customWidth="1"/>
    <col min="9245" max="9245" width="9.85546875" style="115" bestFit="1" customWidth="1"/>
    <col min="9246" max="9472" width="50.7109375" style="115"/>
    <col min="9473" max="9473" width="37.5703125" style="115" customWidth="1"/>
    <col min="9474" max="9474" width="8.42578125" style="115" customWidth="1"/>
    <col min="9475" max="9475" width="9.140625" style="115" customWidth="1"/>
    <col min="9476" max="9476" width="10.28515625" style="115" customWidth="1"/>
    <col min="9477" max="9477" width="15.140625" style="115" bestFit="1" customWidth="1"/>
    <col min="9478" max="9478" width="7.42578125" style="115" customWidth="1"/>
    <col min="9479" max="9479" width="10" style="115" customWidth="1"/>
    <col min="9480" max="9480" width="11" style="115" customWidth="1"/>
    <col min="9481" max="9481" width="7.140625" style="115" customWidth="1"/>
    <col min="9482" max="9482" width="10.7109375" style="115" customWidth="1"/>
    <col min="9483" max="9483" width="10" style="115" customWidth="1"/>
    <col min="9484" max="9484" width="13.7109375" style="115" bestFit="1" customWidth="1"/>
    <col min="9485" max="9485" width="8" style="115" bestFit="1" customWidth="1"/>
    <col min="9486" max="9486" width="9.5703125" style="115" bestFit="1" customWidth="1"/>
    <col min="9487" max="9487" width="8.7109375" style="115" bestFit="1" customWidth="1"/>
    <col min="9488" max="9488" width="15.140625" style="115" bestFit="1" customWidth="1"/>
    <col min="9489" max="9489" width="12.28515625" style="115" customWidth="1"/>
    <col min="9490" max="9490" width="13.140625" style="115" customWidth="1"/>
    <col min="9491" max="9491" width="12.7109375" style="115" customWidth="1"/>
    <col min="9492" max="9492" width="5.85546875" style="115" bestFit="1" customWidth="1"/>
    <col min="9493" max="9493" width="7.42578125" style="115" customWidth="1"/>
    <col min="9494" max="9494" width="10" style="115" bestFit="1" customWidth="1"/>
    <col min="9495" max="9495" width="5.28515625" style="115" customWidth="1"/>
    <col min="9496" max="9496" width="7.140625" style="115" customWidth="1"/>
    <col min="9497" max="9497" width="7" style="115" bestFit="1" customWidth="1"/>
    <col min="9498" max="9498" width="4.28515625" style="115" bestFit="1" customWidth="1"/>
    <col min="9499" max="9499" width="4.7109375" style="115" customWidth="1"/>
    <col min="9500" max="9500" width="14" style="115" bestFit="1" customWidth="1"/>
    <col min="9501" max="9501" width="9.85546875" style="115" bestFit="1" customWidth="1"/>
    <col min="9502" max="9728" width="50.7109375" style="115"/>
    <col min="9729" max="9729" width="37.5703125" style="115" customWidth="1"/>
    <col min="9730" max="9730" width="8.42578125" style="115" customWidth="1"/>
    <col min="9731" max="9731" width="9.140625" style="115" customWidth="1"/>
    <col min="9732" max="9732" width="10.28515625" style="115" customWidth="1"/>
    <col min="9733" max="9733" width="15.140625" style="115" bestFit="1" customWidth="1"/>
    <col min="9734" max="9734" width="7.42578125" style="115" customWidth="1"/>
    <col min="9735" max="9735" width="10" style="115" customWidth="1"/>
    <col min="9736" max="9736" width="11" style="115" customWidth="1"/>
    <col min="9737" max="9737" width="7.140625" style="115" customWidth="1"/>
    <col min="9738" max="9738" width="10.7109375" style="115" customWidth="1"/>
    <col min="9739" max="9739" width="10" style="115" customWidth="1"/>
    <col min="9740" max="9740" width="13.7109375" style="115" bestFit="1" customWidth="1"/>
    <col min="9741" max="9741" width="8" style="115" bestFit="1" customWidth="1"/>
    <col min="9742" max="9742" width="9.5703125" style="115" bestFit="1" customWidth="1"/>
    <col min="9743" max="9743" width="8.7109375" style="115" bestFit="1" customWidth="1"/>
    <col min="9744" max="9744" width="15.140625" style="115" bestFit="1" customWidth="1"/>
    <col min="9745" max="9745" width="12.28515625" style="115" customWidth="1"/>
    <col min="9746" max="9746" width="13.140625" style="115" customWidth="1"/>
    <col min="9747" max="9747" width="12.7109375" style="115" customWidth="1"/>
    <col min="9748" max="9748" width="5.85546875" style="115" bestFit="1" customWidth="1"/>
    <col min="9749" max="9749" width="7.42578125" style="115" customWidth="1"/>
    <col min="9750" max="9750" width="10" style="115" bestFit="1" customWidth="1"/>
    <col min="9751" max="9751" width="5.28515625" style="115" customWidth="1"/>
    <col min="9752" max="9752" width="7.140625" style="115" customWidth="1"/>
    <col min="9753" max="9753" width="7" style="115" bestFit="1" customWidth="1"/>
    <col min="9754" max="9754" width="4.28515625" style="115" bestFit="1" customWidth="1"/>
    <col min="9755" max="9755" width="4.7109375" style="115" customWidth="1"/>
    <col min="9756" max="9756" width="14" style="115" bestFit="1" customWidth="1"/>
    <col min="9757" max="9757" width="9.85546875" style="115" bestFit="1" customWidth="1"/>
    <col min="9758" max="9984" width="50.7109375" style="115"/>
    <col min="9985" max="9985" width="37.5703125" style="115" customWidth="1"/>
    <col min="9986" max="9986" width="8.42578125" style="115" customWidth="1"/>
    <col min="9987" max="9987" width="9.140625" style="115" customWidth="1"/>
    <col min="9988" max="9988" width="10.28515625" style="115" customWidth="1"/>
    <col min="9989" max="9989" width="15.140625" style="115" bestFit="1" customWidth="1"/>
    <col min="9990" max="9990" width="7.42578125" style="115" customWidth="1"/>
    <col min="9991" max="9991" width="10" style="115" customWidth="1"/>
    <col min="9992" max="9992" width="11" style="115" customWidth="1"/>
    <col min="9993" max="9993" width="7.140625" style="115" customWidth="1"/>
    <col min="9994" max="9994" width="10.7109375" style="115" customWidth="1"/>
    <col min="9995" max="9995" width="10" style="115" customWidth="1"/>
    <col min="9996" max="9996" width="13.7109375" style="115" bestFit="1" customWidth="1"/>
    <col min="9997" max="9997" width="8" style="115" bestFit="1" customWidth="1"/>
    <col min="9998" max="9998" width="9.5703125" style="115" bestFit="1" customWidth="1"/>
    <col min="9999" max="9999" width="8.7109375" style="115" bestFit="1" customWidth="1"/>
    <col min="10000" max="10000" width="15.140625" style="115" bestFit="1" customWidth="1"/>
    <col min="10001" max="10001" width="12.28515625" style="115" customWidth="1"/>
    <col min="10002" max="10002" width="13.140625" style="115" customWidth="1"/>
    <col min="10003" max="10003" width="12.7109375" style="115" customWidth="1"/>
    <col min="10004" max="10004" width="5.85546875" style="115" bestFit="1" customWidth="1"/>
    <col min="10005" max="10005" width="7.42578125" style="115" customWidth="1"/>
    <col min="10006" max="10006" width="10" style="115" bestFit="1" customWidth="1"/>
    <col min="10007" max="10007" width="5.28515625" style="115" customWidth="1"/>
    <col min="10008" max="10008" width="7.140625" style="115" customWidth="1"/>
    <col min="10009" max="10009" width="7" style="115" bestFit="1" customWidth="1"/>
    <col min="10010" max="10010" width="4.28515625" style="115" bestFit="1" customWidth="1"/>
    <col min="10011" max="10011" width="4.7109375" style="115" customWidth="1"/>
    <col min="10012" max="10012" width="14" style="115" bestFit="1" customWidth="1"/>
    <col min="10013" max="10013" width="9.85546875" style="115" bestFit="1" customWidth="1"/>
    <col min="10014" max="10240" width="50.7109375" style="115"/>
    <col min="10241" max="10241" width="37.5703125" style="115" customWidth="1"/>
    <col min="10242" max="10242" width="8.42578125" style="115" customWidth="1"/>
    <col min="10243" max="10243" width="9.140625" style="115" customWidth="1"/>
    <col min="10244" max="10244" width="10.28515625" style="115" customWidth="1"/>
    <col min="10245" max="10245" width="15.140625" style="115" bestFit="1" customWidth="1"/>
    <col min="10246" max="10246" width="7.42578125" style="115" customWidth="1"/>
    <col min="10247" max="10247" width="10" style="115" customWidth="1"/>
    <col min="10248" max="10248" width="11" style="115" customWidth="1"/>
    <col min="10249" max="10249" width="7.140625" style="115" customWidth="1"/>
    <col min="10250" max="10250" width="10.7109375" style="115" customWidth="1"/>
    <col min="10251" max="10251" width="10" style="115" customWidth="1"/>
    <col min="10252" max="10252" width="13.7109375" style="115" bestFit="1" customWidth="1"/>
    <col min="10253" max="10253" width="8" style="115" bestFit="1" customWidth="1"/>
    <col min="10254" max="10254" width="9.5703125" style="115" bestFit="1" customWidth="1"/>
    <col min="10255" max="10255" width="8.7109375" style="115" bestFit="1" customWidth="1"/>
    <col min="10256" max="10256" width="15.140625" style="115" bestFit="1" customWidth="1"/>
    <col min="10257" max="10257" width="12.28515625" style="115" customWidth="1"/>
    <col min="10258" max="10258" width="13.140625" style="115" customWidth="1"/>
    <col min="10259" max="10259" width="12.7109375" style="115" customWidth="1"/>
    <col min="10260" max="10260" width="5.85546875" style="115" bestFit="1" customWidth="1"/>
    <col min="10261" max="10261" width="7.42578125" style="115" customWidth="1"/>
    <col min="10262" max="10262" width="10" style="115" bestFit="1" customWidth="1"/>
    <col min="10263" max="10263" width="5.28515625" style="115" customWidth="1"/>
    <col min="10264" max="10264" width="7.140625" style="115" customWidth="1"/>
    <col min="10265" max="10265" width="7" style="115" bestFit="1" customWidth="1"/>
    <col min="10266" max="10266" width="4.28515625" style="115" bestFit="1" customWidth="1"/>
    <col min="10267" max="10267" width="4.7109375" style="115" customWidth="1"/>
    <col min="10268" max="10268" width="14" style="115" bestFit="1" customWidth="1"/>
    <col min="10269" max="10269" width="9.85546875" style="115" bestFit="1" customWidth="1"/>
    <col min="10270" max="10496" width="50.7109375" style="115"/>
    <col min="10497" max="10497" width="37.5703125" style="115" customWidth="1"/>
    <col min="10498" max="10498" width="8.42578125" style="115" customWidth="1"/>
    <col min="10499" max="10499" width="9.140625" style="115" customWidth="1"/>
    <col min="10500" max="10500" width="10.28515625" style="115" customWidth="1"/>
    <col min="10501" max="10501" width="15.140625" style="115" bestFit="1" customWidth="1"/>
    <col min="10502" max="10502" width="7.42578125" style="115" customWidth="1"/>
    <col min="10503" max="10503" width="10" style="115" customWidth="1"/>
    <col min="10504" max="10504" width="11" style="115" customWidth="1"/>
    <col min="10505" max="10505" width="7.140625" style="115" customWidth="1"/>
    <col min="10506" max="10506" width="10.7109375" style="115" customWidth="1"/>
    <col min="10507" max="10507" width="10" style="115" customWidth="1"/>
    <col min="10508" max="10508" width="13.7109375" style="115" bestFit="1" customWidth="1"/>
    <col min="10509" max="10509" width="8" style="115" bestFit="1" customWidth="1"/>
    <col min="10510" max="10510" width="9.5703125" style="115" bestFit="1" customWidth="1"/>
    <col min="10511" max="10511" width="8.7109375" style="115" bestFit="1" customWidth="1"/>
    <col min="10512" max="10512" width="15.140625" style="115" bestFit="1" customWidth="1"/>
    <col min="10513" max="10513" width="12.28515625" style="115" customWidth="1"/>
    <col min="10514" max="10514" width="13.140625" style="115" customWidth="1"/>
    <col min="10515" max="10515" width="12.7109375" style="115" customWidth="1"/>
    <col min="10516" max="10516" width="5.85546875" style="115" bestFit="1" customWidth="1"/>
    <col min="10517" max="10517" width="7.42578125" style="115" customWidth="1"/>
    <col min="10518" max="10518" width="10" style="115" bestFit="1" customWidth="1"/>
    <col min="10519" max="10519" width="5.28515625" style="115" customWidth="1"/>
    <col min="10520" max="10520" width="7.140625" style="115" customWidth="1"/>
    <col min="10521" max="10521" width="7" style="115" bestFit="1" customWidth="1"/>
    <col min="10522" max="10522" width="4.28515625" style="115" bestFit="1" customWidth="1"/>
    <col min="10523" max="10523" width="4.7109375" style="115" customWidth="1"/>
    <col min="10524" max="10524" width="14" style="115" bestFit="1" customWidth="1"/>
    <col min="10525" max="10525" width="9.85546875" style="115" bestFit="1" customWidth="1"/>
    <col min="10526" max="10752" width="50.7109375" style="115"/>
    <col min="10753" max="10753" width="37.5703125" style="115" customWidth="1"/>
    <col min="10754" max="10754" width="8.42578125" style="115" customWidth="1"/>
    <col min="10755" max="10755" width="9.140625" style="115" customWidth="1"/>
    <col min="10756" max="10756" width="10.28515625" style="115" customWidth="1"/>
    <col min="10757" max="10757" width="15.140625" style="115" bestFit="1" customWidth="1"/>
    <col min="10758" max="10758" width="7.42578125" style="115" customWidth="1"/>
    <col min="10759" max="10759" width="10" style="115" customWidth="1"/>
    <col min="10760" max="10760" width="11" style="115" customWidth="1"/>
    <col min="10761" max="10761" width="7.140625" style="115" customWidth="1"/>
    <col min="10762" max="10762" width="10.7109375" style="115" customWidth="1"/>
    <col min="10763" max="10763" width="10" style="115" customWidth="1"/>
    <col min="10764" max="10764" width="13.7109375" style="115" bestFit="1" customWidth="1"/>
    <col min="10765" max="10765" width="8" style="115" bestFit="1" customWidth="1"/>
    <col min="10766" max="10766" width="9.5703125" style="115" bestFit="1" customWidth="1"/>
    <col min="10767" max="10767" width="8.7109375" style="115" bestFit="1" customWidth="1"/>
    <col min="10768" max="10768" width="15.140625" style="115" bestFit="1" customWidth="1"/>
    <col min="10769" max="10769" width="12.28515625" style="115" customWidth="1"/>
    <col min="10770" max="10770" width="13.140625" style="115" customWidth="1"/>
    <col min="10771" max="10771" width="12.7109375" style="115" customWidth="1"/>
    <col min="10772" max="10772" width="5.85546875" style="115" bestFit="1" customWidth="1"/>
    <col min="10773" max="10773" width="7.42578125" style="115" customWidth="1"/>
    <col min="10774" max="10774" width="10" style="115" bestFit="1" customWidth="1"/>
    <col min="10775" max="10775" width="5.28515625" style="115" customWidth="1"/>
    <col min="10776" max="10776" width="7.140625" style="115" customWidth="1"/>
    <col min="10777" max="10777" width="7" style="115" bestFit="1" customWidth="1"/>
    <col min="10778" max="10778" width="4.28515625" style="115" bestFit="1" customWidth="1"/>
    <col min="10779" max="10779" width="4.7109375" style="115" customWidth="1"/>
    <col min="10780" max="10780" width="14" style="115" bestFit="1" customWidth="1"/>
    <col min="10781" max="10781" width="9.85546875" style="115" bestFit="1" customWidth="1"/>
    <col min="10782" max="11008" width="50.7109375" style="115"/>
    <col min="11009" max="11009" width="37.5703125" style="115" customWidth="1"/>
    <col min="11010" max="11010" width="8.42578125" style="115" customWidth="1"/>
    <col min="11011" max="11011" width="9.140625" style="115" customWidth="1"/>
    <col min="11012" max="11012" width="10.28515625" style="115" customWidth="1"/>
    <col min="11013" max="11013" width="15.140625" style="115" bestFit="1" customWidth="1"/>
    <col min="11014" max="11014" width="7.42578125" style="115" customWidth="1"/>
    <col min="11015" max="11015" width="10" style="115" customWidth="1"/>
    <col min="11016" max="11016" width="11" style="115" customWidth="1"/>
    <col min="11017" max="11017" width="7.140625" style="115" customWidth="1"/>
    <col min="11018" max="11018" width="10.7109375" style="115" customWidth="1"/>
    <col min="11019" max="11019" width="10" style="115" customWidth="1"/>
    <col min="11020" max="11020" width="13.7109375" style="115" bestFit="1" customWidth="1"/>
    <col min="11021" max="11021" width="8" style="115" bestFit="1" customWidth="1"/>
    <col min="11022" max="11022" width="9.5703125" style="115" bestFit="1" customWidth="1"/>
    <col min="11023" max="11023" width="8.7109375" style="115" bestFit="1" customWidth="1"/>
    <col min="11024" max="11024" width="15.140625" style="115" bestFit="1" customWidth="1"/>
    <col min="11025" max="11025" width="12.28515625" style="115" customWidth="1"/>
    <col min="11026" max="11026" width="13.140625" style="115" customWidth="1"/>
    <col min="11027" max="11027" width="12.7109375" style="115" customWidth="1"/>
    <col min="11028" max="11028" width="5.85546875" style="115" bestFit="1" customWidth="1"/>
    <col min="11029" max="11029" width="7.42578125" style="115" customWidth="1"/>
    <col min="11030" max="11030" width="10" style="115" bestFit="1" customWidth="1"/>
    <col min="11031" max="11031" width="5.28515625" style="115" customWidth="1"/>
    <col min="11032" max="11032" width="7.140625" style="115" customWidth="1"/>
    <col min="11033" max="11033" width="7" style="115" bestFit="1" customWidth="1"/>
    <col min="11034" max="11034" width="4.28515625" style="115" bestFit="1" customWidth="1"/>
    <col min="11035" max="11035" width="4.7109375" style="115" customWidth="1"/>
    <col min="11036" max="11036" width="14" style="115" bestFit="1" customWidth="1"/>
    <col min="11037" max="11037" width="9.85546875" style="115" bestFit="1" customWidth="1"/>
    <col min="11038" max="11264" width="50.7109375" style="115"/>
    <col min="11265" max="11265" width="37.5703125" style="115" customWidth="1"/>
    <col min="11266" max="11266" width="8.42578125" style="115" customWidth="1"/>
    <col min="11267" max="11267" width="9.140625" style="115" customWidth="1"/>
    <col min="11268" max="11268" width="10.28515625" style="115" customWidth="1"/>
    <col min="11269" max="11269" width="15.140625" style="115" bestFit="1" customWidth="1"/>
    <col min="11270" max="11270" width="7.42578125" style="115" customWidth="1"/>
    <col min="11271" max="11271" width="10" style="115" customWidth="1"/>
    <col min="11272" max="11272" width="11" style="115" customWidth="1"/>
    <col min="11273" max="11273" width="7.140625" style="115" customWidth="1"/>
    <col min="11274" max="11274" width="10.7109375" style="115" customWidth="1"/>
    <col min="11275" max="11275" width="10" style="115" customWidth="1"/>
    <col min="11276" max="11276" width="13.7109375" style="115" bestFit="1" customWidth="1"/>
    <col min="11277" max="11277" width="8" style="115" bestFit="1" customWidth="1"/>
    <col min="11278" max="11278" width="9.5703125" style="115" bestFit="1" customWidth="1"/>
    <col min="11279" max="11279" width="8.7109375" style="115" bestFit="1" customWidth="1"/>
    <col min="11280" max="11280" width="15.140625" style="115" bestFit="1" customWidth="1"/>
    <col min="11281" max="11281" width="12.28515625" style="115" customWidth="1"/>
    <col min="11282" max="11282" width="13.140625" style="115" customWidth="1"/>
    <col min="11283" max="11283" width="12.7109375" style="115" customWidth="1"/>
    <col min="11284" max="11284" width="5.85546875" style="115" bestFit="1" customWidth="1"/>
    <col min="11285" max="11285" width="7.42578125" style="115" customWidth="1"/>
    <col min="11286" max="11286" width="10" style="115" bestFit="1" customWidth="1"/>
    <col min="11287" max="11287" width="5.28515625" style="115" customWidth="1"/>
    <col min="11288" max="11288" width="7.140625" style="115" customWidth="1"/>
    <col min="11289" max="11289" width="7" style="115" bestFit="1" customWidth="1"/>
    <col min="11290" max="11290" width="4.28515625" style="115" bestFit="1" customWidth="1"/>
    <col min="11291" max="11291" width="4.7109375" style="115" customWidth="1"/>
    <col min="11292" max="11292" width="14" style="115" bestFit="1" customWidth="1"/>
    <col min="11293" max="11293" width="9.85546875" style="115" bestFit="1" customWidth="1"/>
    <col min="11294" max="11520" width="50.7109375" style="115"/>
    <col min="11521" max="11521" width="37.5703125" style="115" customWidth="1"/>
    <col min="11522" max="11522" width="8.42578125" style="115" customWidth="1"/>
    <col min="11523" max="11523" width="9.140625" style="115" customWidth="1"/>
    <col min="11524" max="11524" width="10.28515625" style="115" customWidth="1"/>
    <col min="11525" max="11525" width="15.140625" style="115" bestFit="1" customWidth="1"/>
    <col min="11526" max="11526" width="7.42578125" style="115" customWidth="1"/>
    <col min="11527" max="11527" width="10" style="115" customWidth="1"/>
    <col min="11528" max="11528" width="11" style="115" customWidth="1"/>
    <col min="11529" max="11529" width="7.140625" style="115" customWidth="1"/>
    <col min="11530" max="11530" width="10.7109375" style="115" customWidth="1"/>
    <col min="11531" max="11531" width="10" style="115" customWidth="1"/>
    <col min="11532" max="11532" width="13.7109375" style="115" bestFit="1" customWidth="1"/>
    <col min="11533" max="11533" width="8" style="115" bestFit="1" customWidth="1"/>
    <col min="11534" max="11534" width="9.5703125" style="115" bestFit="1" customWidth="1"/>
    <col min="11535" max="11535" width="8.7109375" style="115" bestFit="1" customWidth="1"/>
    <col min="11536" max="11536" width="15.140625" style="115" bestFit="1" customWidth="1"/>
    <col min="11537" max="11537" width="12.28515625" style="115" customWidth="1"/>
    <col min="11538" max="11538" width="13.140625" style="115" customWidth="1"/>
    <col min="11539" max="11539" width="12.7109375" style="115" customWidth="1"/>
    <col min="11540" max="11540" width="5.85546875" style="115" bestFit="1" customWidth="1"/>
    <col min="11541" max="11541" width="7.42578125" style="115" customWidth="1"/>
    <col min="11542" max="11542" width="10" style="115" bestFit="1" customWidth="1"/>
    <col min="11543" max="11543" width="5.28515625" style="115" customWidth="1"/>
    <col min="11544" max="11544" width="7.140625" style="115" customWidth="1"/>
    <col min="11545" max="11545" width="7" style="115" bestFit="1" customWidth="1"/>
    <col min="11546" max="11546" width="4.28515625" style="115" bestFit="1" customWidth="1"/>
    <col min="11547" max="11547" width="4.7109375" style="115" customWidth="1"/>
    <col min="11548" max="11548" width="14" style="115" bestFit="1" customWidth="1"/>
    <col min="11549" max="11549" width="9.85546875" style="115" bestFit="1" customWidth="1"/>
    <col min="11550" max="11776" width="50.7109375" style="115"/>
    <col min="11777" max="11777" width="37.5703125" style="115" customWidth="1"/>
    <col min="11778" max="11778" width="8.42578125" style="115" customWidth="1"/>
    <col min="11779" max="11779" width="9.140625" style="115" customWidth="1"/>
    <col min="11780" max="11780" width="10.28515625" style="115" customWidth="1"/>
    <col min="11781" max="11781" width="15.140625" style="115" bestFit="1" customWidth="1"/>
    <col min="11782" max="11782" width="7.42578125" style="115" customWidth="1"/>
    <col min="11783" max="11783" width="10" style="115" customWidth="1"/>
    <col min="11784" max="11784" width="11" style="115" customWidth="1"/>
    <col min="11785" max="11785" width="7.140625" style="115" customWidth="1"/>
    <col min="11786" max="11786" width="10.7109375" style="115" customWidth="1"/>
    <col min="11787" max="11787" width="10" style="115" customWidth="1"/>
    <col min="11788" max="11788" width="13.7109375" style="115" bestFit="1" customWidth="1"/>
    <col min="11789" max="11789" width="8" style="115" bestFit="1" customWidth="1"/>
    <col min="11790" max="11790" width="9.5703125" style="115" bestFit="1" customWidth="1"/>
    <col min="11791" max="11791" width="8.7109375" style="115" bestFit="1" customWidth="1"/>
    <col min="11792" max="11792" width="15.140625" style="115" bestFit="1" customWidth="1"/>
    <col min="11793" max="11793" width="12.28515625" style="115" customWidth="1"/>
    <col min="11794" max="11794" width="13.140625" style="115" customWidth="1"/>
    <col min="11795" max="11795" width="12.7109375" style="115" customWidth="1"/>
    <col min="11796" max="11796" width="5.85546875" style="115" bestFit="1" customWidth="1"/>
    <col min="11797" max="11797" width="7.42578125" style="115" customWidth="1"/>
    <col min="11798" max="11798" width="10" style="115" bestFit="1" customWidth="1"/>
    <col min="11799" max="11799" width="5.28515625" style="115" customWidth="1"/>
    <col min="11800" max="11800" width="7.140625" style="115" customWidth="1"/>
    <col min="11801" max="11801" width="7" style="115" bestFit="1" customWidth="1"/>
    <col min="11802" max="11802" width="4.28515625" style="115" bestFit="1" customWidth="1"/>
    <col min="11803" max="11803" width="4.7109375" style="115" customWidth="1"/>
    <col min="11804" max="11804" width="14" style="115" bestFit="1" customWidth="1"/>
    <col min="11805" max="11805" width="9.85546875" style="115" bestFit="1" customWidth="1"/>
    <col min="11806" max="12032" width="50.7109375" style="115"/>
    <col min="12033" max="12033" width="37.5703125" style="115" customWidth="1"/>
    <col min="12034" max="12034" width="8.42578125" style="115" customWidth="1"/>
    <col min="12035" max="12035" width="9.140625" style="115" customWidth="1"/>
    <col min="12036" max="12036" width="10.28515625" style="115" customWidth="1"/>
    <col min="12037" max="12037" width="15.140625" style="115" bestFit="1" customWidth="1"/>
    <col min="12038" max="12038" width="7.42578125" style="115" customWidth="1"/>
    <col min="12039" max="12039" width="10" style="115" customWidth="1"/>
    <col min="12040" max="12040" width="11" style="115" customWidth="1"/>
    <col min="12041" max="12041" width="7.140625" style="115" customWidth="1"/>
    <col min="12042" max="12042" width="10.7109375" style="115" customWidth="1"/>
    <col min="12043" max="12043" width="10" style="115" customWidth="1"/>
    <col min="12044" max="12044" width="13.7109375" style="115" bestFit="1" customWidth="1"/>
    <col min="12045" max="12045" width="8" style="115" bestFit="1" customWidth="1"/>
    <col min="12046" max="12046" width="9.5703125" style="115" bestFit="1" customWidth="1"/>
    <col min="12047" max="12047" width="8.7109375" style="115" bestFit="1" customWidth="1"/>
    <col min="12048" max="12048" width="15.140625" style="115" bestFit="1" customWidth="1"/>
    <col min="12049" max="12049" width="12.28515625" style="115" customWidth="1"/>
    <col min="12050" max="12050" width="13.140625" style="115" customWidth="1"/>
    <col min="12051" max="12051" width="12.7109375" style="115" customWidth="1"/>
    <col min="12052" max="12052" width="5.85546875" style="115" bestFit="1" customWidth="1"/>
    <col min="12053" max="12053" width="7.42578125" style="115" customWidth="1"/>
    <col min="12054" max="12054" width="10" style="115" bestFit="1" customWidth="1"/>
    <col min="12055" max="12055" width="5.28515625" style="115" customWidth="1"/>
    <col min="12056" max="12056" width="7.140625" style="115" customWidth="1"/>
    <col min="12057" max="12057" width="7" style="115" bestFit="1" customWidth="1"/>
    <col min="12058" max="12058" width="4.28515625" style="115" bestFit="1" customWidth="1"/>
    <col min="12059" max="12059" width="4.7109375" style="115" customWidth="1"/>
    <col min="12060" max="12060" width="14" style="115" bestFit="1" customWidth="1"/>
    <col min="12061" max="12061" width="9.85546875" style="115" bestFit="1" customWidth="1"/>
    <col min="12062" max="12288" width="50.7109375" style="115"/>
    <col min="12289" max="12289" width="37.5703125" style="115" customWidth="1"/>
    <col min="12290" max="12290" width="8.42578125" style="115" customWidth="1"/>
    <col min="12291" max="12291" width="9.140625" style="115" customWidth="1"/>
    <col min="12292" max="12292" width="10.28515625" style="115" customWidth="1"/>
    <col min="12293" max="12293" width="15.140625" style="115" bestFit="1" customWidth="1"/>
    <col min="12294" max="12294" width="7.42578125" style="115" customWidth="1"/>
    <col min="12295" max="12295" width="10" style="115" customWidth="1"/>
    <col min="12296" max="12296" width="11" style="115" customWidth="1"/>
    <col min="12297" max="12297" width="7.140625" style="115" customWidth="1"/>
    <col min="12298" max="12298" width="10.7109375" style="115" customWidth="1"/>
    <col min="12299" max="12299" width="10" style="115" customWidth="1"/>
    <col min="12300" max="12300" width="13.7109375" style="115" bestFit="1" customWidth="1"/>
    <col min="12301" max="12301" width="8" style="115" bestFit="1" customWidth="1"/>
    <col min="12302" max="12302" width="9.5703125" style="115" bestFit="1" customWidth="1"/>
    <col min="12303" max="12303" width="8.7109375" style="115" bestFit="1" customWidth="1"/>
    <col min="12304" max="12304" width="15.140625" style="115" bestFit="1" customWidth="1"/>
    <col min="12305" max="12305" width="12.28515625" style="115" customWidth="1"/>
    <col min="12306" max="12306" width="13.140625" style="115" customWidth="1"/>
    <col min="12307" max="12307" width="12.7109375" style="115" customWidth="1"/>
    <col min="12308" max="12308" width="5.85546875" style="115" bestFit="1" customWidth="1"/>
    <col min="12309" max="12309" width="7.42578125" style="115" customWidth="1"/>
    <col min="12310" max="12310" width="10" style="115" bestFit="1" customWidth="1"/>
    <col min="12311" max="12311" width="5.28515625" style="115" customWidth="1"/>
    <col min="12312" max="12312" width="7.140625" style="115" customWidth="1"/>
    <col min="12313" max="12313" width="7" style="115" bestFit="1" customWidth="1"/>
    <col min="12314" max="12314" width="4.28515625" style="115" bestFit="1" customWidth="1"/>
    <col min="12315" max="12315" width="4.7109375" style="115" customWidth="1"/>
    <col min="12316" max="12316" width="14" style="115" bestFit="1" customWidth="1"/>
    <col min="12317" max="12317" width="9.85546875" style="115" bestFit="1" customWidth="1"/>
    <col min="12318" max="12544" width="50.7109375" style="115"/>
    <col min="12545" max="12545" width="37.5703125" style="115" customWidth="1"/>
    <col min="12546" max="12546" width="8.42578125" style="115" customWidth="1"/>
    <col min="12547" max="12547" width="9.140625" style="115" customWidth="1"/>
    <col min="12548" max="12548" width="10.28515625" style="115" customWidth="1"/>
    <col min="12549" max="12549" width="15.140625" style="115" bestFit="1" customWidth="1"/>
    <col min="12550" max="12550" width="7.42578125" style="115" customWidth="1"/>
    <col min="12551" max="12551" width="10" style="115" customWidth="1"/>
    <col min="12552" max="12552" width="11" style="115" customWidth="1"/>
    <col min="12553" max="12553" width="7.140625" style="115" customWidth="1"/>
    <col min="12554" max="12554" width="10.7109375" style="115" customWidth="1"/>
    <col min="12555" max="12555" width="10" style="115" customWidth="1"/>
    <col min="12556" max="12556" width="13.7109375" style="115" bestFit="1" customWidth="1"/>
    <col min="12557" max="12557" width="8" style="115" bestFit="1" customWidth="1"/>
    <col min="12558" max="12558" width="9.5703125" style="115" bestFit="1" customWidth="1"/>
    <col min="12559" max="12559" width="8.7109375" style="115" bestFit="1" customWidth="1"/>
    <col min="12560" max="12560" width="15.140625" style="115" bestFit="1" customWidth="1"/>
    <col min="12561" max="12561" width="12.28515625" style="115" customWidth="1"/>
    <col min="12562" max="12562" width="13.140625" style="115" customWidth="1"/>
    <col min="12563" max="12563" width="12.7109375" style="115" customWidth="1"/>
    <col min="12564" max="12564" width="5.85546875" style="115" bestFit="1" customWidth="1"/>
    <col min="12565" max="12565" width="7.42578125" style="115" customWidth="1"/>
    <col min="12566" max="12566" width="10" style="115" bestFit="1" customWidth="1"/>
    <col min="12567" max="12567" width="5.28515625" style="115" customWidth="1"/>
    <col min="12568" max="12568" width="7.140625" style="115" customWidth="1"/>
    <col min="12569" max="12569" width="7" style="115" bestFit="1" customWidth="1"/>
    <col min="12570" max="12570" width="4.28515625" style="115" bestFit="1" customWidth="1"/>
    <col min="12571" max="12571" width="4.7109375" style="115" customWidth="1"/>
    <col min="12572" max="12572" width="14" style="115" bestFit="1" customWidth="1"/>
    <col min="12573" max="12573" width="9.85546875" style="115" bestFit="1" customWidth="1"/>
    <col min="12574" max="12800" width="50.7109375" style="115"/>
    <col min="12801" max="12801" width="37.5703125" style="115" customWidth="1"/>
    <col min="12802" max="12802" width="8.42578125" style="115" customWidth="1"/>
    <col min="12803" max="12803" width="9.140625" style="115" customWidth="1"/>
    <col min="12804" max="12804" width="10.28515625" style="115" customWidth="1"/>
    <col min="12805" max="12805" width="15.140625" style="115" bestFit="1" customWidth="1"/>
    <col min="12806" max="12806" width="7.42578125" style="115" customWidth="1"/>
    <col min="12807" max="12807" width="10" style="115" customWidth="1"/>
    <col min="12808" max="12808" width="11" style="115" customWidth="1"/>
    <col min="12809" max="12809" width="7.140625" style="115" customWidth="1"/>
    <col min="12810" max="12810" width="10.7109375" style="115" customWidth="1"/>
    <col min="12811" max="12811" width="10" style="115" customWidth="1"/>
    <col min="12812" max="12812" width="13.7109375" style="115" bestFit="1" customWidth="1"/>
    <col min="12813" max="12813" width="8" style="115" bestFit="1" customWidth="1"/>
    <col min="12814" max="12814" width="9.5703125" style="115" bestFit="1" customWidth="1"/>
    <col min="12815" max="12815" width="8.7109375" style="115" bestFit="1" customWidth="1"/>
    <col min="12816" max="12816" width="15.140625" style="115" bestFit="1" customWidth="1"/>
    <col min="12817" max="12817" width="12.28515625" style="115" customWidth="1"/>
    <col min="12818" max="12818" width="13.140625" style="115" customWidth="1"/>
    <col min="12819" max="12819" width="12.7109375" style="115" customWidth="1"/>
    <col min="12820" max="12820" width="5.85546875" style="115" bestFit="1" customWidth="1"/>
    <col min="12821" max="12821" width="7.42578125" style="115" customWidth="1"/>
    <col min="12822" max="12822" width="10" style="115" bestFit="1" customWidth="1"/>
    <col min="12823" max="12823" width="5.28515625" style="115" customWidth="1"/>
    <col min="12824" max="12824" width="7.140625" style="115" customWidth="1"/>
    <col min="12825" max="12825" width="7" style="115" bestFit="1" customWidth="1"/>
    <col min="12826" max="12826" width="4.28515625" style="115" bestFit="1" customWidth="1"/>
    <col min="12827" max="12827" width="4.7109375" style="115" customWidth="1"/>
    <col min="12828" max="12828" width="14" style="115" bestFit="1" customWidth="1"/>
    <col min="12829" max="12829" width="9.85546875" style="115" bestFit="1" customWidth="1"/>
    <col min="12830" max="13056" width="50.7109375" style="115"/>
    <col min="13057" max="13057" width="37.5703125" style="115" customWidth="1"/>
    <col min="13058" max="13058" width="8.42578125" style="115" customWidth="1"/>
    <col min="13059" max="13059" width="9.140625" style="115" customWidth="1"/>
    <col min="13060" max="13060" width="10.28515625" style="115" customWidth="1"/>
    <col min="13061" max="13061" width="15.140625" style="115" bestFit="1" customWidth="1"/>
    <col min="13062" max="13062" width="7.42578125" style="115" customWidth="1"/>
    <col min="13063" max="13063" width="10" style="115" customWidth="1"/>
    <col min="13064" max="13064" width="11" style="115" customWidth="1"/>
    <col min="13065" max="13065" width="7.140625" style="115" customWidth="1"/>
    <col min="13066" max="13066" width="10.7109375" style="115" customWidth="1"/>
    <col min="13067" max="13067" width="10" style="115" customWidth="1"/>
    <col min="13068" max="13068" width="13.7109375" style="115" bestFit="1" customWidth="1"/>
    <col min="13069" max="13069" width="8" style="115" bestFit="1" customWidth="1"/>
    <col min="13070" max="13070" width="9.5703125" style="115" bestFit="1" customWidth="1"/>
    <col min="13071" max="13071" width="8.7109375" style="115" bestFit="1" customWidth="1"/>
    <col min="13072" max="13072" width="15.140625" style="115" bestFit="1" customWidth="1"/>
    <col min="13073" max="13073" width="12.28515625" style="115" customWidth="1"/>
    <col min="13074" max="13074" width="13.140625" style="115" customWidth="1"/>
    <col min="13075" max="13075" width="12.7109375" style="115" customWidth="1"/>
    <col min="13076" max="13076" width="5.85546875" style="115" bestFit="1" customWidth="1"/>
    <col min="13077" max="13077" width="7.42578125" style="115" customWidth="1"/>
    <col min="13078" max="13078" width="10" style="115" bestFit="1" customWidth="1"/>
    <col min="13079" max="13079" width="5.28515625" style="115" customWidth="1"/>
    <col min="13080" max="13080" width="7.140625" style="115" customWidth="1"/>
    <col min="13081" max="13081" width="7" style="115" bestFit="1" customWidth="1"/>
    <col min="13082" max="13082" width="4.28515625" style="115" bestFit="1" customWidth="1"/>
    <col min="13083" max="13083" width="4.7109375" style="115" customWidth="1"/>
    <col min="13084" max="13084" width="14" style="115" bestFit="1" customWidth="1"/>
    <col min="13085" max="13085" width="9.85546875" style="115" bestFit="1" customWidth="1"/>
    <col min="13086" max="13312" width="50.7109375" style="115"/>
    <col min="13313" max="13313" width="37.5703125" style="115" customWidth="1"/>
    <col min="13314" max="13314" width="8.42578125" style="115" customWidth="1"/>
    <col min="13315" max="13315" width="9.140625" style="115" customWidth="1"/>
    <col min="13316" max="13316" width="10.28515625" style="115" customWidth="1"/>
    <col min="13317" max="13317" width="15.140625" style="115" bestFit="1" customWidth="1"/>
    <col min="13318" max="13318" width="7.42578125" style="115" customWidth="1"/>
    <col min="13319" max="13319" width="10" style="115" customWidth="1"/>
    <col min="13320" max="13320" width="11" style="115" customWidth="1"/>
    <col min="13321" max="13321" width="7.140625" style="115" customWidth="1"/>
    <col min="13322" max="13322" width="10.7109375" style="115" customWidth="1"/>
    <col min="13323" max="13323" width="10" style="115" customWidth="1"/>
    <col min="13324" max="13324" width="13.7109375" style="115" bestFit="1" customWidth="1"/>
    <col min="13325" max="13325" width="8" style="115" bestFit="1" customWidth="1"/>
    <col min="13326" max="13326" width="9.5703125" style="115" bestFit="1" customWidth="1"/>
    <col min="13327" max="13327" width="8.7109375" style="115" bestFit="1" customWidth="1"/>
    <col min="13328" max="13328" width="15.140625" style="115" bestFit="1" customWidth="1"/>
    <col min="13329" max="13329" width="12.28515625" style="115" customWidth="1"/>
    <col min="13330" max="13330" width="13.140625" style="115" customWidth="1"/>
    <col min="13331" max="13331" width="12.7109375" style="115" customWidth="1"/>
    <col min="13332" max="13332" width="5.85546875" style="115" bestFit="1" customWidth="1"/>
    <col min="13333" max="13333" width="7.42578125" style="115" customWidth="1"/>
    <col min="13334" max="13334" width="10" style="115" bestFit="1" customWidth="1"/>
    <col min="13335" max="13335" width="5.28515625" style="115" customWidth="1"/>
    <col min="13336" max="13336" width="7.140625" style="115" customWidth="1"/>
    <col min="13337" max="13337" width="7" style="115" bestFit="1" customWidth="1"/>
    <col min="13338" max="13338" width="4.28515625" style="115" bestFit="1" customWidth="1"/>
    <col min="13339" max="13339" width="4.7109375" style="115" customWidth="1"/>
    <col min="13340" max="13340" width="14" style="115" bestFit="1" customWidth="1"/>
    <col min="13341" max="13341" width="9.85546875" style="115" bestFit="1" customWidth="1"/>
    <col min="13342" max="13568" width="50.7109375" style="115"/>
    <col min="13569" max="13569" width="37.5703125" style="115" customWidth="1"/>
    <col min="13570" max="13570" width="8.42578125" style="115" customWidth="1"/>
    <col min="13571" max="13571" width="9.140625" style="115" customWidth="1"/>
    <col min="13572" max="13572" width="10.28515625" style="115" customWidth="1"/>
    <col min="13573" max="13573" width="15.140625" style="115" bestFit="1" customWidth="1"/>
    <col min="13574" max="13574" width="7.42578125" style="115" customWidth="1"/>
    <col min="13575" max="13575" width="10" style="115" customWidth="1"/>
    <col min="13576" max="13576" width="11" style="115" customWidth="1"/>
    <col min="13577" max="13577" width="7.140625" style="115" customWidth="1"/>
    <col min="13578" max="13578" width="10.7109375" style="115" customWidth="1"/>
    <col min="13579" max="13579" width="10" style="115" customWidth="1"/>
    <col min="13580" max="13580" width="13.7109375" style="115" bestFit="1" customWidth="1"/>
    <col min="13581" max="13581" width="8" style="115" bestFit="1" customWidth="1"/>
    <col min="13582" max="13582" width="9.5703125" style="115" bestFit="1" customWidth="1"/>
    <col min="13583" max="13583" width="8.7109375" style="115" bestFit="1" customWidth="1"/>
    <col min="13584" max="13584" width="15.140625" style="115" bestFit="1" customWidth="1"/>
    <col min="13585" max="13585" width="12.28515625" style="115" customWidth="1"/>
    <col min="13586" max="13586" width="13.140625" style="115" customWidth="1"/>
    <col min="13587" max="13587" width="12.7109375" style="115" customWidth="1"/>
    <col min="13588" max="13588" width="5.85546875" style="115" bestFit="1" customWidth="1"/>
    <col min="13589" max="13589" width="7.42578125" style="115" customWidth="1"/>
    <col min="13590" max="13590" width="10" style="115" bestFit="1" customWidth="1"/>
    <col min="13591" max="13591" width="5.28515625" style="115" customWidth="1"/>
    <col min="13592" max="13592" width="7.140625" style="115" customWidth="1"/>
    <col min="13593" max="13593" width="7" style="115" bestFit="1" customWidth="1"/>
    <col min="13594" max="13594" width="4.28515625" style="115" bestFit="1" customWidth="1"/>
    <col min="13595" max="13595" width="4.7109375" style="115" customWidth="1"/>
    <col min="13596" max="13596" width="14" style="115" bestFit="1" customWidth="1"/>
    <col min="13597" max="13597" width="9.85546875" style="115" bestFit="1" customWidth="1"/>
    <col min="13598" max="13824" width="50.7109375" style="115"/>
    <col min="13825" max="13825" width="37.5703125" style="115" customWidth="1"/>
    <col min="13826" max="13826" width="8.42578125" style="115" customWidth="1"/>
    <col min="13827" max="13827" width="9.140625" style="115" customWidth="1"/>
    <col min="13828" max="13828" width="10.28515625" style="115" customWidth="1"/>
    <col min="13829" max="13829" width="15.140625" style="115" bestFit="1" customWidth="1"/>
    <col min="13830" max="13830" width="7.42578125" style="115" customWidth="1"/>
    <col min="13831" max="13831" width="10" style="115" customWidth="1"/>
    <col min="13832" max="13832" width="11" style="115" customWidth="1"/>
    <col min="13833" max="13833" width="7.140625" style="115" customWidth="1"/>
    <col min="13834" max="13834" width="10.7109375" style="115" customWidth="1"/>
    <col min="13835" max="13835" width="10" style="115" customWidth="1"/>
    <col min="13836" max="13836" width="13.7109375" style="115" bestFit="1" customWidth="1"/>
    <col min="13837" max="13837" width="8" style="115" bestFit="1" customWidth="1"/>
    <col min="13838" max="13838" width="9.5703125" style="115" bestFit="1" customWidth="1"/>
    <col min="13839" max="13839" width="8.7109375" style="115" bestFit="1" customWidth="1"/>
    <col min="13840" max="13840" width="15.140625" style="115" bestFit="1" customWidth="1"/>
    <col min="13841" max="13841" width="12.28515625" style="115" customWidth="1"/>
    <col min="13842" max="13842" width="13.140625" style="115" customWidth="1"/>
    <col min="13843" max="13843" width="12.7109375" style="115" customWidth="1"/>
    <col min="13844" max="13844" width="5.85546875" style="115" bestFit="1" customWidth="1"/>
    <col min="13845" max="13845" width="7.42578125" style="115" customWidth="1"/>
    <col min="13846" max="13846" width="10" style="115" bestFit="1" customWidth="1"/>
    <col min="13847" max="13847" width="5.28515625" style="115" customWidth="1"/>
    <col min="13848" max="13848" width="7.140625" style="115" customWidth="1"/>
    <col min="13849" max="13849" width="7" style="115" bestFit="1" customWidth="1"/>
    <col min="13850" max="13850" width="4.28515625" style="115" bestFit="1" customWidth="1"/>
    <col min="13851" max="13851" width="4.7109375" style="115" customWidth="1"/>
    <col min="13852" max="13852" width="14" style="115" bestFit="1" customWidth="1"/>
    <col min="13853" max="13853" width="9.85546875" style="115" bestFit="1" customWidth="1"/>
    <col min="13854" max="14080" width="50.7109375" style="115"/>
    <col min="14081" max="14081" width="37.5703125" style="115" customWidth="1"/>
    <col min="14082" max="14082" width="8.42578125" style="115" customWidth="1"/>
    <col min="14083" max="14083" width="9.140625" style="115" customWidth="1"/>
    <col min="14084" max="14084" width="10.28515625" style="115" customWidth="1"/>
    <col min="14085" max="14085" width="15.140625" style="115" bestFit="1" customWidth="1"/>
    <col min="14086" max="14086" width="7.42578125" style="115" customWidth="1"/>
    <col min="14087" max="14087" width="10" style="115" customWidth="1"/>
    <col min="14088" max="14088" width="11" style="115" customWidth="1"/>
    <col min="14089" max="14089" width="7.140625" style="115" customWidth="1"/>
    <col min="14090" max="14090" width="10.7109375" style="115" customWidth="1"/>
    <col min="14091" max="14091" width="10" style="115" customWidth="1"/>
    <col min="14092" max="14092" width="13.7109375" style="115" bestFit="1" customWidth="1"/>
    <col min="14093" max="14093" width="8" style="115" bestFit="1" customWidth="1"/>
    <col min="14094" max="14094" width="9.5703125" style="115" bestFit="1" customWidth="1"/>
    <col min="14095" max="14095" width="8.7109375" style="115" bestFit="1" customWidth="1"/>
    <col min="14096" max="14096" width="15.140625" style="115" bestFit="1" customWidth="1"/>
    <col min="14097" max="14097" width="12.28515625" style="115" customWidth="1"/>
    <col min="14098" max="14098" width="13.140625" style="115" customWidth="1"/>
    <col min="14099" max="14099" width="12.7109375" style="115" customWidth="1"/>
    <col min="14100" max="14100" width="5.85546875" style="115" bestFit="1" customWidth="1"/>
    <col min="14101" max="14101" width="7.42578125" style="115" customWidth="1"/>
    <col min="14102" max="14102" width="10" style="115" bestFit="1" customWidth="1"/>
    <col min="14103" max="14103" width="5.28515625" style="115" customWidth="1"/>
    <col min="14104" max="14104" width="7.140625" style="115" customWidth="1"/>
    <col min="14105" max="14105" width="7" style="115" bestFit="1" customWidth="1"/>
    <col min="14106" max="14106" width="4.28515625" style="115" bestFit="1" customWidth="1"/>
    <col min="14107" max="14107" width="4.7109375" style="115" customWidth="1"/>
    <col min="14108" max="14108" width="14" style="115" bestFit="1" customWidth="1"/>
    <col min="14109" max="14109" width="9.85546875" style="115" bestFit="1" customWidth="1"/>
    <col min="14110" max="14336" width="50.7109375" style="115"/>
    <col min="14337" max="14337" width="37.5703125" style="115" customWidth="1"/>
    <col min="14338" max="14338" width="8.42578125" style="115" customWidth="1"/>
    <col min="14339" max="14339" width="9.140625" style="115" customWidth="1"/>
    <col min="14340" max="14340" width="10.28515625" style="115" customWidth="1"/>
    <col min="14341" max="14341" width="15.140625" style="115" bestFit="1" customWidth="1"/>
    <col min="14342" max="14342" width="7.42578125" style="115" customWidth="1"/>
    <col min="14343" max="14343" width="10" style="115" customWidth="1"/>
    <col min="14344" max="14344" width="11" style="115" customWidth="1"/>
    <col min="14345" max="14345" width="7.140625" style="115" customWidth="1"/>
    <col min="14346" max="14346" width="10.7109375" style="115" customWidth="1"/>
    <col min="14347" max="14347" width="10" style="115" customWidth="1"/>
    <col min="14348" max="14348" width="13.7109375" style="115" bestFit="1" customWidth="1"/>
    <col min="14349" max="14349" width="8" style="115" bestFit="1" customWidth="1"/>
    <col min="14350" max="14350" width="9.5703125" style="115" bestFit="1" customWidth="1"/>
    <col min="14351" max="14351" width="8.7109375" style="115" bestFit="1" customWidth="1"/>
    <col min="14352" max="14352" width="15.140625" style="115" bestFit="1" customWidth="1"/>
    <col min="14353" max="14353" width="12.28515625" style="115" customWidth="1"/>
    <col min="14354" max="14354" width="13.140625" style="115" customWidth="1"/>
    <col min="14355" max="14355" width="12.7109375" style="115" customWidth="1"/>
    <col min="14356" max="14356" width="5.85546875" style="115" bestFit="1" customWidth="1"/>
    <col min="14357" max="14357" width="7.42578125" style="115" customWidth="1"/>
    <col min="14358" max="14358" width="10" style="115" bestFit="1" customWidth="1"/>
    <col min="14359" max="14359" width="5.28515625" style="115" customWidth="1"/>
    <col min="14360" max="14360" width="7.140625" style="115" customWidth="1"/>
    <col min="14361" max="14361" width="7" style="115" bestFit="1" customWidth="1"/>
    <col min="14362" max="14362" width="4.28515625" style="115" bestFit="1" customWidth="1"/>
    <col min="14363" max="14363" width="4.7109375" style="115" customWidth="1"/>
    <col min="14364" max="14364" width="14" style="115" bestFit="1" customWidth="1"/>
    <col min="14365" max="14365" width="9.85546875" style="115" bestFit="1" customWidth="1"/>
    <col min="14366" max="14592" width="50.7109375" style="115"/>
    <col min="14593" max="14593" width="37.5703125" style="115" customWidth="1"/>
    <col min="14594" max="14594" width="8.42578125" style="115" customWidth="1"/>
    <col min="14595" max="14595" width="9.140625" style="115" customWidth="1"/>
    <col min="14596" max="14596" width="10.28515625" style="115" customWidth="1"/>
    <col min="14597" max="14597" width="15.140625" style="115" bestFit="1" customWidth="1"/>
    <col min="14598" max="14598" width="7.42578125" style="115" customWidth="1"/>
    <col min="14599" max="14599" width="10" style="115" customWidth="1"/>
    <col min="14600" max="14600" width="11" style="115" customWidth="1"/>
    <col min="14601" max="14601" width="7.140625" style="115" customWidth="1"/>
    <col min="14602" max="14602" width="10.7109375" style="115" customWidth="1"/>
    <col min="14603" max="14603" width="10" style="115" customWidth="1"/>
    <col min="14604" max="14604" width="13.7109375" style="115" bestFit="1" customWidth="1"/>
    <col min="14605" max="14605" width="8" style="115" bestFit="1" customWidth="1"/>
    <col min="14606" max="14606" width="9.5703125" style="115" bestFit="1" customWidth="1"/>
    <col min="14607" max="14607" width="8.7109375" style="115" bestFit="1" customWidth="1"/>
    <col min="14608" max="14608" width="15.140625" style="115" bestFit="1" customWidth="1"/>
    <col min="14609" max="14609" width="12.28515625" style="115" customWidth="1"/>
    <col min="14610" max="14610" width="13.140625" style="115" customWidth="1"/>
    <col min="14611" max="14611" width="12.7109375" style="115" customWidth="1"/>
    <col min="14612" max="14612" width="5.85546875" style="115" bestFit="1" customWidth="1"/>
    <col min="14613" max="14613" width="7.42578125" style="115" customWidth="1"/>
    <col min="14614" max="14614" width="10" style="115" bestFit="1" customWidth="1"/>
    <col min="14615" max="14615" width="5.28515625" style="115" customWidth="1"/>
    <col min="14616" max="14616" width="7.140625" style="115" customWidth="1"/>
    <col min="14617" max="14617" width="7" style="115" bestFit="1" customWidth="1"/>
    <col min="14618" max="14618" width="4.28515625" style="115" bestFit="1" customWidth="1"/>
    <col min="14619" max="14619" width="4.7109375" style="115" customWidth="1"/>
    <col min="14620" max="14620" width="14" style="115" bestFit="1" customWidth="1"/>
    <col min="14621" max="14621" width="9.85546875" style="115" bestFit="1" customWidth="1"/>
    <col min="14622" max="14848" width="50.7109375" style="115"/>
    <col min="14849" max="14849" width="37.5703125" style="115" customWidth="1"/>
    <col min="14850" max="14850" width="8.42578125" style="115" customWidth="1"/>
    <col min="14851" max="14851" width="9.140625" style="115" customWidth="1"/>
    <col min="14852" max="14852" width="10.28515625" style="115" customWidth="1"/>
    <col min="14853" max="14853" width="15.140625" style="115" bestFit="1" customWidth="1"/>
    <col min="14854" max="14854" width="7.42578125" style="115" customWidth="1"/>
    <col min="14855" max="14855" width="10" style="115" customWidth="1"/>
    <col min="14856" max="14856" width="11" style="115" customWidth="1"/>
    <col min="14857" max="14857" width="7.140625" style="115" customWidth="1"/>
    <col min="14858" max="14858" width="10.7109375" style="115" customWidth="1"/>
    <col min="14859" max="14859" width="10" style="115" customWidth="1"/>
    <col min="14860" max="14860" width="13.7109375" style="115" bestFit="1" customWidth="1"/>
    <col min="14861" max="14861" width="8" style="115" bestFit="1" customWidth="1"/>
    <col min="14862" max="14862" width="9.5703125" style="115" bestFit="1" customWidth="1"/>
    <col min="14863" max="14863" width="8.7109375" style="115" bestFit="1" customWidth="1"/>
    <col min="14864" max="14864" width="15.140625" style="115" bestFit="1" customWidth="1"/>
    <col min="14865" max="14865" width="12.28515625" style="115" customWidth="1"/>
    <col min="14866" max="14866" width="13.140625" style="115" customWidth="1"/>
    <col min="14867" max="14867" width="12.7109375" style="115" customWidth="1"/>
    <col min="14868" max="14868" width="5.85546875" style="115" bestFit="1" customWidth="1"/>
    <col min="14869" max="14869" width="7.42578125" style="115" customWidth="1"/>
    <col min="14870" max="14870" width="10" style="115" bestFit="1" customWidth="1"/>
    <col min="14871" max="14871" width="5.28515625" style="115" customWidth="1"/>
    <col min="14872" max="14872" width="7.140625" style="115" customWidth="1"/>
    <col min="14873" max="14873" width="7" style="115" bestFit="1" customWidth="1"/>
    <col min="14874" max="14874" width="4.28515625" style="115" bestFit="1" customWidth="1"/>
    <col min="14875" max="14875" width="4.7109375" style="115" customWidth="1"/>
    <col min="14876" max="14876" width="14" style="115" bestFit="1" customWidth="1"/>
    <col min="14877" max="14877" width="9.85546875" style="115" bestFit="1" customWidth="1"/>
    <col min="14878" max="15104" width="50.7109375" style="115"/>
    <col min="15105" max="15105" width="37.5703125" style="115" customWidth="1"/>
    <col min="15106" max="15106" width="8.42578125" style="115" customWidth="1"/>
    <col min="15107" max="15107" width="9.140625" style="115" customWidth="1"/>
    <col min="15108" max="15108" width="10.28515625" style="115" customWidth="1"/>
    <col min="15109" max="15109" width="15.140625" style="115" bestFit="1" customWidth="1"/>
    <col min="15110" max="15110" width="7.42578125" style="115" customWidth="1"/>
    <col min="15111" max="15111" width="10" style="115" customWidth="1"/>
    <col min="15112" max="15112" width="11" style="115" customWidth="1"/>
    <col min="15113" max="15113" width="7.140625" style="115" customWidth="1"/>
    <col min="15114" max="15114" width="10.7109375" style="115" customWidth="1"/>
    <col min="15115" max="15115" width="10" style="115" customWidth="1"/>
    <col min="15116" max="15116" width="13.7109375" style="115" bestFit="1" customWidth="1"/>
    <col min="15117" max="15117" width="8" style="115" bestFit="1" customWidth="1"/>
    <col min="15118" max="15118" width="9.5703125" style="115" bestFit="1" customWidth="1"/>
    <col min="15119" max="15119" width="8.7109375" style="115" bestFit="1" customWidth="1"/>
    <col min="15120" max="15120" width="15.140625" style="115" bestFit="1" customWidth="1"/>
    <col min="15121" max="15121" width="12.28515625" style="115" customWidth="1"/>
    <col min="15122" max="15122" width="13.140625" style="115" customWidth="1"/>
    <col min="15123" max="15123" width="12.7109375" style="115" customWidth="1"/>
    <col min="15124" max="15124" width="5.85546875" style="115" bestFit="1" customWidth="1"/>
    <col min="15125" max="15125" width="7.42578125" style="115" customWidth="1"/>
    <col min="15126" max="15126" width="10" style="115" bestFit="1" customWidth="1"/>
    <col min="15127" max="15127" width="5.28515625" style="115" customWidth="1"/>
    <col min="15128" max="15128" width="7.140625" style="115" customWidth="1"/>
    <col min="15129" max="15129" width="7" style="115" bestFit="1" customWidth="1"/>
    <col min="15130" max="15130" width="4.28515625" style="115" bestFit="1" customWidth="1"/>
    <col min="15131" max="15131" width="4.7109375" style="115" customWidth="1"/>
    <col min="15132" max="15132" width="14" style="115" bestFit="1" customWidth="1"/>
    <col min="15133" max="15133" width="9.85546875" style="115" bestFit="1" customWidth="1"/>
    <col min="15134" max="15360" width="50.7109375" style="115"/>
    <col min="15361" max="15361" width="37.5703125" style="115" customWidth="1"/>
    <col min="15362" max="15362" width="8.42578125" style="115" customWidth="1"/>
    <col min="15363" max="15363" width="9.140625" style="115" customWidth="1"/>
    <col min="15364" max="15364" width="10.28515625" style="115" customWidth="1"/>
    <col min="15365" max="15365" width="15.140625" style="115" bestFit="1" customWidth="1"/>
    <col min="15366" max="15366" width="7.42578125" style="115" customWidth="1"/>
    <col min="15367" max="15367" width="10" style="115" customWidth="1"/>
    <col min="15368" max="15368" width="11" style="115" customWidth="1"/>
    <col min="15369" max="15369" width="7.140625" style="115" customWidth="1"/>
    <col min="15370" max="15370" width="10.7109375" style="115" customWidth="1"/>
    <col min="15371" max="15371" width="10" style="115" customWidth="1"/>
    <col min="15372" max="15372" width="13.7109375" style="115" bestFit="1" customWidth="1"/>
    <col min="15373" max="15373" width="8" style="115" bestFit="1" customWidth="1"/>
    <col min="15374" max="15374" width="9.5703125" style="115" bestFit="1" customWidth="1"/>
    <col min="15375" max="15375" width="8.7109375" style="115" bestFit="1" customWidth="1"/>
    <col min="15376" max="15376" width="15.140625" style="115" bestFit="1" customWidth="1"/>
    <col min="15377" max="15377" width="12.28515625" style="115" customWidth="1"/>
    <col min="15378" max="15378" width="13.140625" style="115" customWidth="1"/>
    <col min="15379" max="15379" width="12.7109375" style="115" customWidth="1"/>
    <col min="15380" max="15380" width="5.85546875" style="115" bestFit="1" customWidth="1"/>
    <col min="15381" max="15381" width="7.42578125" style="115" customWidth="1"/>
    <col min="15382" max="15382" width="10" style="115" bestFit="1" customWidth="1"/>
    <col min="15383" max="15383" width="5.28515625" style="115" customWidth="1"/>
    <col min="15384" max="15384" width="7.140625" style="115" customWidth="1"/>
    <col min="15385" max="15385" width="7" style="115" bestFit="1" customWidth="1"/>
    <col min="15386" max="15386" width="4.28515625" style="115" bestFit="1" customWidth="1"/>
    <col min="15387" max="15387" width="4.7109375" style="115" customWidth="1"/>
    <col min="15388" max="15388" width="14" style="115" bestFit="1" customWidth="1"/>
    <col min="15389" max="15389" width="9.85546875" style="115" bestFit="1" customWidth="1"/>
    <col min="15390" max="15616" width="50.7109375" style="115"/>
    <col min="15617" max="15617" width="37.5703125" style="115" customWidth="1"/>
    <col min="15618" max="15618" width="8.42578125" style="115" customWidth="1"/>
    <col min="15619" max="15619" width="9.140625" style="115" customWidth="1"/>
    <col min="15620" max="15620" width="10.28515625" style="115" customWidth="1"/>
    <col min="15621" max="15621" width="15.140625" style="115" bestFit="1" customWidth="1"/>
    <col min="15622" max="15622" width="7.42578125" style="115" customWidth="1"/>
    <col min="15623" max="15623" width="10" style="115" customWidth="1"/>
    <col min="15624" max="15624" width="11" style="115" customWidth="1"/>
    <col min="15625" max="15625" width="7.140625" style="115" customWidth="1"/>
    <col min="15626" max="15626" width="10.7109375" style="115" customWidth="1"/>
    <col min="15627" max="15627" width="10" style="115" customWidth="1"/>
    <col min="15628" max="15628" width="13.7109375" style="115" bestFit="1" customWidth="1"/>
    <col min="15629" max="15629" width="8" style="115" bestFit="1" customWidth="1"/>
    <col min="15630" max="15630" width="9.5703125" style="115" bestFit="1" customWidth="1"/>
    <col min="15631" max="15631" width="8.7109375" style="115" bestFit="1" customWidth="1"/>
    <col min="15632" max="15632" width="15.140625" style="115" bestFit="1" customWidth="1"/>
    <col min="15633" max="15633" width="12.28515625" style="115" customWidth="1"/>
    <col min="15634" max="15634" width="13.140625" style="115" customWidth="1"/>
    <col min="15635" max="15635" width="12.7109375" style="115" customWidth="1"/>
    <col min="15636" max="15636" width="5.85546875" style="115" bestFit="1" customWidth="1"/>
    <col min="15637" max="15637" width="7.42578125" style="115" customWidth="1"/>
    <col min="15638" max="15638" width="10" style="115" bestFit="1" customWidth="1"/>
    <col min="15639" max="15639" width="5.28515625" style="115" customWidth="1"/>
    <col min="15640" max="15640" width="7.140625" style="115" customWidth="1"/>
    <col min="15641" max="15641" width="7" style="115" bestFit="1" customWidth="1"/>
    <col min="15642" max="15642" width="4.28515625" style="115" bestFit="1" customWidth="1"/>
    <col min="15643" max="15643" width="4.7109375" style="115" customWidth="1"/>
    <col min="15644" max="15644" width="14" style="115" bestFit="1" customWidth="1"/>
    <col min="15645" max="15645" width="9.85546875" style="115" bestFit="1" customWidth="1"/>
    <col min="15646" max="15872" width="50.7109375" style="115"/>
    <col min="15873" max="15873" width="37.5703125" style="115" customWidth="1"/>
    <col min="15874" max="15874" width="8.42578125" style="115" customWidth="1"/>
    <col min="15875" max="15875" width="9.140625" style="115" customWidth="1"/>
    <col min="15876" max="15876" width="10.28515625" style="115" customWidth="1"/>
    <col min="15877" max="15877" width="15.140625" style="115" bestFit="1" customWidth="1"/>
    <col min="15878" max="15878" width="7.42578125" style="115" customWidth="1"/>
    <col min="15879" max="15879" width="10" style="115" customWidth="1"/>
    <col min="15880" max="15880" width="11" style="115" customWidth="1"/>
    <col min="15881" max="15881" width="7.140625" style="115" customWidth="1"/>
    <col min="15882" max="15882" width="10.7109375" style="115" customWidth="1"/>
    <col min="15883" max="15883" width="10" style="115" customWidth="1"/>
    <col min="15884" max="15884" width="13.7109375" style="115" bestFit="1" customWidth="1"/>
    <col min="15885" max="15885" width="8" style="115" bestFit="1" customWidth="1"/>
    <col min="15886" max="15886" width="9.5703125" style="115" bestFit="1" customWidth="1"/>
    <col min="15887" max="15887" width="8.7109375" style="115" bestFit="1" customWidth="1"/>
    <col min="15888" max="15888" width="15.140625" style="115" bestFit="1" customWidth="1"/>
    <col min="15889" max="15889" width="12.28515625" style="115" customWidth="1"/>
    <col min="15890" max="15890" width="13.140625" style="115" customWidth="1"/>
    <col min="15891" max="15891" width="12.7109375" style="115" customWidth="1"/>
    <col min="15892" max="15892" width="5.85546875" style="115" bestFit="1" customWidth="1"/>
    <col min="15893" max="15893" width="7.42578125" style="115" customWidth="1"/>
    <col min="15894" max="15894" width="10" style="115" bestFit="1" customWidth="1"/>
    <col min="15895" max="15895" width="5.28515625" style="115" customWidth="1"/>
    <col min="15896" max="15896" width="7.140625" style="115" customWidth="1"/>
    <col min="15897" max="15897" width="7" style="115" bestFit="1" customWidth="1"/>
    <col min="15898" max="15898" width="4.28515625" style="115" bestFit="1" customWidth="1"/>
    <col min="15899" max="15899" width="4.7109375" style="115" customWidth="1"/>
    <col min="15900" max="15900" width="14" style="115" bestFit="1" customWidth="1"/>
    <col min="15901" max="15901" width="9.85546875" style="115" bestFit="1" customWidth="1"/>
    <col min="15902" max="16128" width="50.7109375" style="115"/>
    <col min="16129" max="16129" width="37.5703125" style="115" customWidth="1"/>
    <col min="16130" max="16130" width="8.42578125" style="115" customWidth="1"/>
    <col min="16131" max="16131" width="9.140625" style="115" customWidth="1"/>
    <col min="16132" max="16132" width="10.28515625" style="115" customWidth="1"/>
    <col min="16133" max="16133" width="15.140625" style="115" bestFit="1" customWidth="1"/>
    <col min="16134" max="16134" width="7.42578125" style="115" customWidth="1"/>
    <col min="16135" max="16135" width="10" style="115" customWidth="1"/>
    <col min="16136" max="16136" width="11" style="115" customWidth="1"/>
    <col min="16137" max="16137" width="7.140625" style="115" customWidth="1"/>
    <col min="16138" max="16138" width="10.7109375" style="115" customWidth="1"/>
    <col min="16139" max="16139" width="10" style="115" customWidth="1"/>
    <col min="16140" max="16140" width="13.7109375" style="115" bestFit="1" customWidth="1"/>
    <col min="16141" max="16141" width="8" style="115" bestFit="1" customWidth="1"/>
    <col min="16142" max="16142" width="9.5703125" style="115" bestFit="1" customWidth="1"/>
    <col min="16143" max="16143" width="8.7109375" style="115" bestFit="1" customWidth="1"/>
    <col min="16144" max="16144" width="15.140625" style="115" bestFit="1" customWidth="1"/>
    <col min="16145" max="16145" width="12.28515625" style="115" customWidth="1"/>
    <col min="16146" max="16146" width="13.140625" style="115" customWidth="1"/>
    <col min="16147" max="16147" width="12.7109375" style="115" customWidth="1"/>
    <col min="16148" max="16148" width="5.85546875" style="115" bestFit="1" customWidth="1"/>
    <col min="16149" max="16149" width="7.42578125" style="115" customWidth="1"/>
    <col min="16150" max="16150" width="10" style="115" bestFit="1" customWidth="1"/>
    <col min="16151" max="16151" width="5.28515625" style="115" customWidth="1"/>
    <col min="16152" max="16152" width="7.140625" style="115" customWidth="1"/>
    <col min="16153" max="16153" width="7" style="115" bestFit="1" customWidth="1"/>
    <col min="16154" max="16154" width="4.28515625" style="115" bestFit="1" customWidth="1"/>
    <col min="16155" max="16155" width="4.7109375" style="115" customWidth="1"/>
    <col min="16156" max="16156" width="14" style="115" bestFit="1" customWidth="1"/>
    <col min="16157" max="16157" width="9.85546875" style="115" bestFit="1" customWidth="1"/>
    <col min="16158" max="16384" width="50.7109375" style="115"/>
  </cols>
  <sheetData>
    <row r="1" spans="1:124" s="105" customFormat="1" ht="42.75">
      <c r="A1" s="306" t="s">
        <v>356</v>
      </c>
      <c r="B1" s="306" t="s">
        <v>357</v>
      </c>
      <c r="C1" s="306" t="s">
        <v>358</v>
      </c>
      <c r="D1" s="306" t="s">
        <v>114</v>
      </c>
      <c r="E1" s="99" t="s">
        <v>359</v>
      </c>
      <c r="F1" s="97" t="s">
        <v>360</v>
      </c>
      <c r="G1" s="307" t="s">
        <v>8</v>
      </c>
      <c r="H1" s="307" t="s">
        <v>361</v>
      </c>
      <c r="I1" s="307" t="s">
        <v>362</v>
      </c>
      <c r="J1" s="307" t="s">
        <v>363</v>
      </c>
      <c r="K1" s="97" t="s">
        <v>364</v>
      </c>
      <c r="L1" s="97" t="s">
        <v>365</v>
      </c>
      <c r="M1" s="97" t="s">
        <v>366</v>
      </c>
      <c r="N1" s="99" t="s">
        <v>367</v>
      </c>
      <c r="O1" s="99" t="s">
        <v>9</v>
      </c>
      <c r="P1" s="99" t="s">
        <v>368</v>
      </c>
      <c r="Q1" s="308" t="s">
        <v>369</v>
      </c>
      <c r="R1" s="306" t="s">
        <v>370</v>
      </c>
      <c r="S1" s="306" t="s">
        <v>371</v>
      </c>
      <c r="T1" s="97" t="s">
        <v>372</v>
      </c>
      <c r="U1" s="102" t="s">
        <v>373</v>
      </c>
      <c r="V1" s="99" t="s">
        <v>374</v>
      </c>
      <c r="W1" s="99" t="s">
        <v>375</v>
      </c>
      <c r="X1" s="103" t="s">
        <v>376</v>
      </c>
      <c r="Y1" s="99" t="s">
        <v>377</v>
      </c>
      <c r="Z1" s="99" t="s">
        <v>112</v>
      </c>
      <c r="AA1" s="97" t="s">
        <v>378</v>
      </c>
      <c r="AB1" s="103" t="s">
        <v>379</v>
      </c>
      <c r="AC1" s="309"/>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row>
    <row r="2" spans="1:124" s="63" customFormat="1" ht="12.75">
      <c r="A2" s="310" t="s">
        <v>380</v>
      </c>
      <c r="B2" s="116" t="s">
        <v>2220</v>
      </c>
      <c r="C2" s="116" t="s">
        <v>2221</v>
      </c>
      <c r="D2" s="116" t="s">
        <v>2183</v>
      </c>
      <c r="E2" s="198" t="s">
        <v>2222</v>
      </c>
      <c r="F2" s="116" t="s">
        <v>384</v>
      </c>
      <c r="G2" s="117">
        <v>41983</v>
      </c>
      <c r="H2" s="117">
        <v>41999</v>
      </c>
      <c r="I2" s="311" t="s">
        <v>385</v>
      </c>
      <c r="J2" s="117">
        <v>42003</v>
      </c>
      <c r="K2" s="116" t="s">
        <v>386</v>
      </c>
      <c r="L2" s="116" t="s">
        <v>1667</v>
      </c>
      <c r="M2" s="116" t="s">
        <v>388</v>
      </c>
      <c r="N2" s="115" t="s">
        <v>1668</v>
      </c>
      <c r="O2" s="115" t="s">
        <v>390</v>
      </c>
      <c r="P2" s="115" t="s">
        <v>1669</v>
      </c>
      <c r="Q2" s="116" t="s">
        <v>132</v>
      </c>
      <c r="R2" s="116"/>
      <c r="S2" s="116"/>
      <c r="T2" s="116" t="s">
        <v>2223</v>
      </c>
      <c r="U2" s="116" t="s">
        <v>393</v>
      </c>
      <c r="V2" s="116" t="s">
        <v>133</v>
      </c>
      <c r="W2" s="116"/>
      <c r="X2" s="118"/>
      <c r="Y2" s="116"/>
      <c r="Z2" s="116"/>
      <c r="AA2" s="119" t="s">
        <v>133</v>
      </c>
      <c r="AB2" s="118"/>
      <c r="AC2" s="114"/>
    </row>
    <row r="3" spans="1:124" ht="12.75">
      <c r="A3" s="310" t="s">
        <v>380</v>
      </c>
      <c r="B3" s="116" t="s">
        <v>2220</v>
      </c>
      <c r="C3" s="116" t="s">
        <v>2221</v>
      </c>
      <c r="D3" s="116" t="s">
        <v>2190</v>
      </c>
      <c r="E3" s="198" t="s">
        <v>2224</v>
      </c>
      <c r="F3" s="116" t="s">
        <v>384</v>
      </c>
      <c r="G3" s="117">
        <v>41983</v>
      </c>
      <c r="H3" s="117">
        <v>41999</v>
      </c>
      <c r="I3" s="311" t="s">
        <v>385</v>
      </c>
      <c r="J3" s="117">
        <v>42003</v>
      </c>
      <c r="K3" s="116" t="s">
        <v>386</v>
      </c>
      <c r="L3" s="116" t="s">
        <v>1667</v>
      </c>
      <c r="M3" s="116" t="s">
        <v>388</v>
      </c>
      <c r="N3" s="115" t="s">
        <v>1668</v>
      </c>
      <c r="O3" s="115" t="s">
        <v>390</v>
      </c>
      <c r="P3" s="115" t="s">
        <v>1669</v>
      </c>
      <c r="Q3" s="115" t="s">
        <v>132</v>
      </c>
      <c r="T3" s="116" t="s">
        <v>2225</v>
      </c>
      <c r="U3" s="116" t="s">
        <v>393</v>
      </c>
      <c r="AA3" s="119" t="s">
        <v>133</v>
      </c>
    </row>
    <row r="4" spans="1:124" ht="12.75">
      <c r="A4" s="310" t="s">
        <v>380</v>
      </c>
      <c r="B4" s="116" t="s">
        <v>2220</v>
      </c>
      <c r="C4" s="116" t="s">
        <v>2221</v>
      </c>
      <c r="D4" s="116" t="s">
        <v>2193</v>
      </c>
      <c r="E4" s="198" t="s">
        <v>2226</v>
      </c>
      <c r="F4" s="116" t="s">
        <v>384</v>
      </c>
      <c r="G4" s="117">
        <v>41983</v>
      </c>
      <c r="H4" s="117">
        <v>41999</v>
      </c>
      <c r="I4" s="311" t="s">
        <v>385</v>
      </c>
      <c r="J4" s="117">
        <v>42003</v>
      </c>
      <c r="K4" s="116" t="s">
        <v>386</v>
      </c>
      <c r="L4" s="116" t="s">
        <v>1667</v>
      </c>
      <c r="M4" s="116" t="s">
        <v>388</v>
      </c>
      <c r="N4" s="115" t="s">
        <v>1668</v>
      </c>
      <c r="O4" s="115" t="s">
        <v>390</v>
      </c>
      <c r="P4" s="115" t="s">
        <v>1669</v>
      </c>
      <c r="Q4" s="115" t="s">
        <v>132</v>
      </c>
      <c r="T4" s="116" t="s">
        <v>2227</v>
      </c>
      <c r="U4" s="116" t="s">
        <v>393</v>
      </c>
      <c r="AA4" s="119" t="s">
        <v>133</v>
      </c>
    </row>
    <row r="5" spans="1:124" ht="12.75">
      <c r="A5" s="310" t="s">
        <v>380</v>
      </c>
      <c r="B5" s="116" t="s">
        <v>2220</v>
      </c>
      <c r="C5" s="116" t="s">
        <v>2221</v>
      </c>
      <c r="D5" s="116" t="s">
        <v>2197</v>
      </c>
      <c r="E5" s="198" t="s">
        <v>2228</v>
      </c>
      <c r="F5" s="116" t="s">
        <v>384</v>
      </c>
      <c r="G5" s="117">
        <v>41983</v>
      </c>
      <c r="H5" s="117">
        <v>41999</v>
      </c>
      <c r="I5" s="311" t="s">
        <v>385</v>
      </c>
      <c r="J5" s="117">
        <v>42003</v>
      </c>
      <c r="K5" s="116" t="s">
        <v>386</v>
      </c>
      <c r="L5" s="116" t="s">
        <v>1667</v>
      </c>
      <c r="M5" s="116" t="s">
        <v>388</v>
      </c>
      <c r="N5" s="115" t="s">
        <v>1668</v>
      </c>
      <c r="O5" s="115" t="s">
        <v>390</v>
      </c>
      <c r="P5" s="115" t="s">
        <v>1669</v>
      </c>
      <c r="Q5" s="115" t="s">
        <v>132</v>
      </c>
      <c r="T5" s="116" t="s">
        <v>2229</v>
      </c>
      <c r="U5" s="116" t="s">
        <v>393</v>
      </c>
      <c r="AA5" s="119" t="s">
        <v>133</v>
      </c>
    </row>
    <row r="6" spans="1:124" ht="12.75">
      <c r="A6" s="310" t="s">
        <v>380</v>
      </c>
      <c r="B6" s="116" t="s">
        <v>2220</v>
      </c>
      <c r="C6" s="116" t="s">
        <v>2221</v>
      </c>
      <c r="D6" s="116" t="s">
        <v>2201</v>
      </c>
      <c r="E6" s="198" t="s">
        <v>2230</v>
      </c>
      <c r="F6" s="116" t="s">
        <v>384</v>
      </c>
      <c r="G6" s="117">
        <v>41983</v>
      </c>
      <c r="H6" s="117">
        <v>41999</v>
      </c>
      <c r="I6" s="311" t="s">
        <v>385</v>
      </c>
      <c r="J6" s="117">
        <v>42003</v>
      </c>
      <c r="K6" s="116" t="s">
        <v>386</v>
      </c>
      <c r="L6" s="116" t="s">
        <v>1667</v>
      </c>
      <c r="M6" s="116" t="s">
        <v>388</v>
      </c>
      <c r="N6" s="115" t="s">
        <v>1668</v>
      </c>
      <c r="O6" s="115" t="s">
        <v>390</v>
      </c>
      <c r="P6" s="115" t="s">
        <v>1669</v>
      </c>
      <c r="Q6" s="115" t="s">
        <v>132</v>
      </c>
      <c r="T6" s="116" t="s">
        <v>2231</v>
      </c>
      <c r="U6" s="116" t="s">
        <v>393</v>
      </c>
      <c r="AA6" s="119" t="s">
        <v>133</v>
      </c>
    </row>
    <row r="7" spans="1:124" ht="12.75">
      <c r="A7" s="310" t="s">
        <v>380</v>
      </c>
      <c r="B7" s="116" t="s">
        <v>2220</v>
      </c>
      <c r="C7" s="116" t="s">
        <v>2221</v>
      </c>
      <c r="D7" s="116" t="s">
        <v>2205</v>
      </c>
      <c r="E7" s="198" t="s">
        <v>2232</v>
      </c>
      <c r="F7" s="116" t="s">
        <v>384</v>
      </c>
      <c r="G7" s="117">
        <v>41983</v>
      </c>
      <c r="H7" s="117">
        <v>41999</v>
      </c>
      <c r="I7" s="311" t="s">
        <v>385</v>
      </c>
      <c r="J7" s="117">
        <v>42003</v>
      </c>
      <c r="K7" s="116" t="s">
        <v>386</v>
      </c>
      <c r="L7" s="116" t="s">
        <v>1667</v>
      </c>
      <c r="M7" s="116" t="s">
        <v>388</v>
      </c>
      <c r="N7" s="115" t="s">
        <v>1668</v>
      </c>
      <c r="O7" s="115" t="s">
        <v>390</v>
      </c>
      <c r="P7" s="115" t="s">
        <v>1669</v>
      </c>
      <c r="Q7" s="115" t="s">
        <v>132</v>
      </c>
      <c r="T7" s="116" t="s">
        <v>2223</v>
      </c>
      <c r="U7" s="116" t="s">
        <v>393</v>
      </c>
      <c r="AA7" s="119" t="s">
        <v>133</v>
      </c>
    </row>
    <row r="8" spans="1:124" ht="12.75">
      <c r="A8" s="310" t="s">
        <v>380</v>
      </c>
      <c r="B8" s="116" t="s">
        <v>2220</v>
      </c>
      <c r="C8" s="116" t="s">
        <v>2221</v>
      </c>
      <c r="D8" s="116" t="s">
        <v>2210</v>
      </c>
      <c r="E8" s="198" t="s">
        <v>2233</v>
      </c>
      <c r="F8" s="116" t="s">
        <v>384</v>
      </c>
      <c r="G8" s="117">
        <v>41983</v>
      </c>
      <c r="H8" s="117">
        <v>41999</v>
      </c>
      <c r="I8" s="311" t="s">
        <v>385</v>
      </c>
      <c r="J8" s="117">
        <v>42004</v>
      </c>
      <c r="K8" s="116" t="s">
        <v>386</v>
      </c>
      <c r="L8" s="116" t="s">
        <v>1667</v>
      </c>
      <c r="M8" s="116" t="s">
        <v>388</v>
      </c>
      <c r="N8" s="115" t="s">
        <v>1668</v>
      </c>
      <c r="O8" s="115" t="s">
        <v>390</v>
      </c>
      <c r="P8" s="115" t="s">
        <v>1669</v>
      </c>
      <c r="Q8" s="115" t="s">
        <v>132</v>
      </c>
      <c r="T8" s="116" t="s">
        <v>2234</v>
      </c>
      <c r="U8" s="116" t="s">
        <v>393</v>
      </c>
      <c r="AA8" s="119" t="s">
        <v>133</v>
      </c>
    </row>
    <row r="9" spans="1:124" ht="12.75">
      <c r="A9" s="310" t="s">
        <v>380</v>
      </c>
      <c r="B9" s="116" t="s">
        <v>2220</v>
      </c>
      <c r="C9" s="116" t="s">
        <v>2221</v>
      </c>
      <c r="D9" s="116" t="s">
        <v>2214</v>
      </c>
      <c r="E9" s="198" t="s">
        <v>2235</v>
      </c>
      <c r="F9" s="116" t="s">
        <v>384</v>
      </c>
      <c r="G9" s="117">
        <v>41983</v>
      </c>
      <c r="H9" s="117">
        <v>41999</v>
      </c>
      <c r="I9" s="311" t="s">
        <v>385</v>
      </c>
      <c r="J9" s="117">
        <v>42004</v>
      </c>
      <c r="K9" s="116" t="s">
        <v>386</v>
      </c>
      <c r="L9" s="116" t="s">
        <v>1667</v>
      </c>
      <c r="M9" s="116" t="s">
        <v>388</v>
      </c>
      <c r="N9" s="115" t="s">
        <v>1668</v>
      </c>
      <c r="O9" s="115" t="s">
        <v>390</v>
      </c>
      <c r="P9" s="115" t="s">
        <v>1669</v>
      </c>
      <c r="Q9" s="115" t="s">
        <v>132</v>
      </c>
      <c r="T9" s="116" t="s">
        <v>2236</v>
      </c>
      <c r="U9" s="116" t="s">
        <v>393</v>
      </c>
      <c r="AA9" s="119" t="s">
        <v>133</v>
      </c>
    </row>
    <row r="10" spans="1:124" ht="12.75">
      <c r="A10" s="310" t="s">
        <v>380</v>
      </c>
      <c r="B10" s="116" t="s">
        <v>2220</v>
      </c>
      <c r="C10" s="116" t="s">
        <v>2221</v>
      </c>
      <c r="D10" s="116" t="s">
        <v>2217</v>
      </c>
      <c r="E10" s="198" t="s">
        <v>2237</v>
      </c>
      <c r="F10" s="116" t="s">
        <v>384</v>
      </c>
      <c r="G10" s="117">
        <v>41983</v>
      </c>
      <c r="H10" s="117">
        <v>41999</v>
      </c>
      <c r="I10" s="311" t="s">
        <v>385</v>
      </c>
      <c r="J10" s="117">
        <v>42004</v>
      </c>
      <c r="K10" s="116" t="s">
        <v>386</v>
      </c>
      <c r="L10" s="116" t="s">
        <v>1667</v>
      </c>
      <c r="M10" s="116" t="s">
        <v>388</v>
      </c>
      <c r="N10" s="115" t="s">
        <v>1668</v>
      </c>
      <c r="O10" s="115" t="s">
        <v>390</v>
      </c>
      <c r="P10" s="115" t="s">
        <v>1669</v>
      </c>
      <c r="Q10" s="115" t="s">
        <v>132</v>
      </c>
      <c r="T10" s="116" t="s">
        <v>2238</v>
      </c>
      <c r="U10" s="116" t="s">
        <v>393</v>
      </c>
      <c r="AA10" s="119" t="s">
        <v>133</v>
      </c>
    </row>
    <row r="11" spans="1:124" ht="12.75">
      <c r="A11" s="310" t="s">
        <v>380</v>
      </c>
      <c r="B11" s="116" t="s">
        <v>2220</v>
      </c>
      <c r="C11" s="116" t="s">
        <v>2221</v>
      </c>
      <c r="D11" s="116" t="s">
        <v>2217</v>
      </c>
      <c r="E11" s="198" t="s">
        <v>2239</v>
      </c>
      <c r="F11" s="116" t="s">
        <v>425</v>
      </c>
      <c r="G11" s="117">
        <v>41983</v>
      </c>
      <c r="H11" s="117">
        <v>41999</v>
      </c>
      <c r="I11" s="311" t="s">
        <v>385</v>
      </c>
      <c r="J11" s="117">
        <v>42004</v>
      </c>
      <c r="K11" s="116" t="s">
        <v>386</v>
      </c>
      <c r="L11" s="116" t="s">
        <v>1667</v>
      </c>
      <c r="M11" s="116" t="s">
        <v>388</v>
      </c>
      <c r="N11" s="115" t="s">
        <v>1668</v>
      </c>
      <c r="O11" s="115" t="s">
        <v>390</v>
      </c>
      <c r="P11" s="115" t="s">
        <v>1669</v>
      </c>
      <c r="Q11" s="115" t="s">
        <v>132</v>
      </c>
      <c r="T11" s="116" t="s">
        <v>1383</v>
      </c>
      <c r="U11" s="116" t="s">
        <v>393</v>
      </c>
      <c r="Y11" s="115" t="s">
        <v>2207</v>
      </c>
      <c r="Z11" s="115" t="s">
        <v>132</v>
      </c>
      <c r="AA11" s="119" t="s">
        <v>133</v>
      </c>
    </row>
    <row r="12" spans="1:124" ht="12.75">
      <c r="A12" s="310" t="s">
        <v>380</v>
      </c>
      <c r="B12" s="310" t="s">
        <v>2220</v>
      </c>
      <c r="C12" s="310" t="s">
        <v>2221</v>
      </c>
      <c r="D12" s="312" t="s">
        <v>2183</v>
      </c>
      <c r="E12" s="313" t="s">
        <v>2222</v>
      </c>
      <c r="F12" s="313" t="s">
        <v>384</v>
      </c>
      <c r="G12" s="314">
        <v>41983</v>
      </c>
      <c r="H12" s="314" t="s">
        <v>385</v>
      </c>
      <c r="I12" s="314" t="s">
        <v>385</v>
      </c>
      <c r="J12" s="314">
        <v>42002</v>
      </c>
      <c r="K12" s="106" t="s">
        <v>386</v>
      </c>
      <c r="L12" s="313" t="s">
        <v>1693</v>
      </c>
      <c r="M12" s="313" t="s">
        <v>388</v>
      </c>
      <c r="N12" s="313" t="s">
        <v>429</v>
      </c>
      <c r="O12" s="313" t="s">
        <v>390</v>
      </c>
      <c r="P12" s="313" t="s">
        <v>430</v>
      </c>
      <c r="Q12" s="310">
        <v>1</v>
      </c>
      <c r="R12" s="310"/>
      <c r="S12" s="310"/>
      <c r="T12" s="315">
        <v>31.71</v>
      </c>
      <c r="U12" s="316" t="s">
        <v>393</v>
      </c>
      <c r="V12" s="313"/>
      <c r="W12" s="313"/>
      <c r="X12" s="317"/>
      <c r="Y12" s="313"/>
      <c r="Z12" s="313"/>
      <c r="AA12" s="313"/>
      <c r="AB12" s="313"/>
      <c r="AC12" s="312"/>
    </row>
    <row r="13" spans="1:124" ht="12.75">
      <c r="A13" s="310" t="s">
        <v>380</v>
      </c>
      <c r="B13" s="310" t="s">
        <v>2220</v>
      </c>
      <c r="C13" s="310" t="s">
        <v>2221</v>
      </c>
      <c r="D13" s="310" t="s">
        <v>2183</v>
      </c>
      <c r="E13" s="313" t="s">
        <v>2222</v>
      </c>
      <c r="F13" s="313" t="s">
        <v>384</v>
      </c>
      <c r="G13" s="314">
        <v>41983</v>
      </c>
      <c r="H13" s="314" t="s">
        <v>385</v>
      </c>
      <c r="I13" s="314" t="s">
        <v>385</v>
      </c>
      <c r="J13" s="314">
        <v>42002</v>
      </c>
      <c r="K13" s="106" t="s">
        <v>386</v>
      </c>
      <c r="L13" s="313" t="s">
        <v>1693</v>
      </c>
      <c r="M13" s="313" t="s">
        <v>388</v>
      </c>
      <c r="N13" s="313" t="s">
        <v>429</v>
      </c>
      <c r="O13" s="313" t="s">
        <v>390</v>
      </c>
      <c r="P13" s="313" t="s">
        <v>431</v>
      </c>
      <c r="Q13" s="310">
        <v>1</v>
      </c>
      <c r="R13" s="312"/>
      <c r="S13" s="312"/>
      <c r="T13" s="315">
        <v>22.15</v>
      </c>
      <c r="U13" s="316" t="s">
        <v>393</v>
      </c>
      <c r="V13" s="313"/>
      <c r="W13" s="313"/>
      <c r="X13" s="318"/>
      <c r="Y13" s="313"/>
      <c r="Z13" s="313"/>
      <c r="AA13" s="319"/>
      <c r="AB13" s="318"/>
      <c r="AC13" s="312"/>
    </row>
    <row r="14" spans="1:124" ht="12.75">
      <c r="A14" s="310" t="s">
        <v>380</v>
      </c>
      <c r="B14" s="310" t="s">
        <v>2220</v>
      </c>
      <c r="C14" s="310" t="s">
        <v>2221</v>
      </c>
      <c r="D14" s="310" t="s">
        <v>2183</v>
      </c>
      <c r="E14" s="313" t="s">
        <v>2222</v>
      </c>
      <c r="F14" s="313" t="s">
        <v>384</v>
      </c>
      <c r="G14" s="314">
        <v>41983</v>
      </c>
      <c r="H14" s="314" t="s">
        <v>385</v>
      </c>
      <c r="I14" s="314" t="s">
        <v>385</v>
      </c>
      <c r="J14" s="314">
        <v>42002</v>
      </c>
      <c r="K14" s="106" t="s">
        <v>386</v>
      </c>
      <c r="L14" s="313" t="s">
        <v>1693</v>
      </c>
      <c r="M14" s="313" t="s">
        <v>388</v>
      </c>
      <c r="N14" s="313" t="s">
        <v>429</v>
      </c>
      <c r="O14" s="313" t="s">
        <v>390</v>
      </c>
      <c r="P14" s="313" t="s">
        <v>432</v>
      </c>
      <c r="Q14" s="310">
        <v>1</v>
      </c>
      <c r="R14" s="312"/>
      <c r="S14" s="312"/>
      <c r="T14" s="315">
        <v>19.38</v>
      </c>
      <c r="U14" s="316" t="s">
        <v>393</v>
      </c>
      <c r="V14" s="313"/>
      <c r="W14" s="313"/>
      <c r="X14" s="318"/>
      <c r="Y14" s="313"/>
      <c r="Z14" s="313"/>
      <c r="AA14" s="319"/>
      <c r="AB14" s="318"/>
      <c r="AC14" s="312"/>
    </row>
    <row r="15" spans="1:124" ht="12.75">
      <c r="A15" s="310" t="s">
        <v>380</v>
      </c>
      <c r="B15" s="310" t="s">
        <v>2220</v>
      </c>
      <c r="C15" s="310" t="s">
        <v>2221</v>
      </c>
      <c r="D15" s="310" t="s">
        <v>2183</v>
      </c>
      <c r="E15" s="313" t="s">
        <v>2222</v>
      </c>
      <c r="F15" s="313" t="s">
        <v>384</v>
      </c>
      <c r="G15" s="314">
        <v>41983</v>
      </c>
      <c r="H15" s="314" t="s">
        <v>385</v>
      </c>
      <c r="I15" s="314" t="s">
        <v>385</v>
      </c>
      <c r="J15" s="314">
        <v>42002</v>
      </c>
      <c r="K15" s="106" t="s">
        <v>386</v>
      </c>
      <c r="L15" s="313" t="s">
        <v>1693</v>
      </c>
      <c r="M15" s="313" t="s">
        <v>388</v>
      </c>
      <c r="N15" s="313" t="s">
        <v>429</v>
      </c>
      <c r="O15" s="313" t="s">
        <v>390</v>
      </c>
      <c r="P15" s="313" t="s">
        <v>433</v>
      </c>
      <c r="Q15" s="310">
        <v>1</v>
      </c>
      <c r="R15" s="312"/>
      <c r="S15" s="312"/>
      <c r="T15" s="315">
        <v>5.41</v>
      </c>
      <c r="U15" s="316" t="s">
        <v>393</v>
      </c>
      <c r="V15" s="313"/>
      <c r="W15" s="313"/>
      <c r="X15" s="318"/>
      <c r="Y15" s="313"/>
      <c r="Z15" s="313"/>
      <c r="AA15" s="319"/>
      <c r="AB15" s="318"/>
      <c r="AC15" s="312"/>
    </row>
    <row r="16" spans="1:124" ht="12.75">
      <c r="A16" s="310" t="s">
        <v>380</v>
      </c>
      <c r="B16" s="310" t="s">
        <v>2220</v>
      </c>
      <c r="C16" s="310" t="s">
        <v>2221</v>
      </c>
      <c r="D16" s="310" t="s">
        <v>2183</v>
      </c>
      <c r="E16" s="313" t="s">
        <v>2222</v>
      </c>
      <c r="F16" s="313" t="s">
        <v>384</v>
      </c>
      <c r="G16" s="314">
        <v>41983</v>
      </c>
      <c r="H16" s="314" t="s">
        <v>385</v>
      </c>
      <c r="I16" s="314" t="s">
        <v>385</v>
      </c>
      <c r="J16" s="314">
        <v>42002</v>
      </c>
      <c r="K16" s="106" t="s">
        <v>386</v>
      </c>
      <c r="L16" s="313" t="s">
        <v>1693</v>
      </c>
      <c r="M16" s="313" t="s">
        <v>388</v>
      </c>
      <c r="N16" s="313" t="s">
        <v>429</v>
      </c>
      <c r="O16" s="313" t="s">
        <v>390</v>
      </c>
      <c r="P16" s="313" t="s">
        <v>434</v>
      </c>
      <c r="Q16" s="310">
        <v>1</v>
      </c>
      <c r="R16" s="312"/>
      <c r="S16" s="312"/>
      <c r="T16" s="315">
        <v>2.48</v>
      </c>
      <c r="U16" s="316" t="s">
        <v>393</v>
      </c>
      <c r="V16" s="313"/>
      <c r="W16" s="313"/>
      <c r="X16" s="318"/>
      <c r="Y16" s="313"/>
      <c r="Z16" s="313"/>
      <c r="AA16" s="319"/>
      <c r="AB16" s="318"/>
      <c r="AC16" s="312"/>
    </row>
    <row r="17" spans="1:29" ht="12.75">
      <c r="A17" s="310" t="s">
        <v>380</v>
      </c>
      <c r="B17" s="310" t="s">
        <v>2220</v>
      </c>
      <c r="C17" s="310" t="s">
        <v>2221</v>
      </c>
      <c r="D17" s="310" t="s">
        <v>2183</v>
      </c>
      <c r="E17" s="313" t="s">
        <v>2222</v>
      </c>
      <c r="F17" s="313" t="s">
        <v>384</v>
      </c>
      <c r="G17" s="314">
        <v>41983</v>
      </c>
      <c r="H17" s="314" t="s">
        <v>385</v>
      </c>
      <c r="I17" s="314" t="s">
        <v>385</v>
      </c>
      <c r="J17" s="314">
        <v>42002</v>
      </c>
      <c r="K17" s="106" t="s">
        <v>386</v>
      </c>
      <c r="L17" s="313" t="s">
        <v>1693</v>
      </c>
      <c r="M17" s="313" t="s">
        <v>388</v>
      </c>
      <c r="N17" s="313" t="s">
        <v>429</v>
      </c>
      <c r="O17" s="313" t="s">
        <v>390</v>
      </c>
      <c r="P17" s="313" t="s">
        <v>435</v>
      </c>
      <c r="Q17" s="310">
        <v>1</v>
      </c>
      <c r="R17" s="312"/>
      <c r="S17" s="312"/>
      <c r="T17" s="315">
        <v>2.9</v>
      </c>
      <c r="U17" s="316" t="s">
        <v>393</v>
      </c>
      <c r="V17" s="313"/>
      <c r="W17" s="313"/>
      <c r="X17" s="318"/>
      <c r="Y17" s="313"/>
      <c r="Z17" s="313"/>
      <c r="AA17" s="319"/>
      <c r="AB17" s="318"/>
      <c r="AC17" s="312"/>
    </row>
    <row r="18" spans="1:29" ht="12.75">
      <c r="A18" s="310" t="s">
        <v>380</v>
      </c>
      <c r="B18" s="310" t="s">
        <v>2220</v>
      </c>
      <c r="C18" s="310" t="s">
        <v>2221</v>
      </c>
      <c r="D18" s="310" t="s">
        <v>2183</v>
      </c>
      <c r="E18" s="313" t="s">
        <v>2222</v>
      </c>
      <c r="F18" s="313" t="s">
        <v>384</v>
      </c>
      <c r="G18" s="314">
        <v>41983</v>
      </c>
      <c r="H18" s="314" t="s">
        <v>385</v>
      </c>
      <c r="I18" s="314" t="s">
        <v>385</v>
      </c>
      <c r="J18" s="314">
        <v>42002</v>
      </c>
      <c r="K18" s="106" t="s">
        <v>386</v>
      </c>
      <c r="L18" s="313" t="s">
        <v>1693</v>
      </c>
      <c r="M18" s="313" t="s">
        <v>388</v>
      </c>
      <c r="N18" s="313" t="s">
        <v>429</v>
      </c>
      <c r="O18" s="313" t="s">
        <v>390</v>
      </c>
      <c r="P18" s="313" t="s">
        <v>436</v>
      </c>
      <c r="Q18" s="310">
        <v>1</v>
      </c>
      <c r="R18" s="312"/>
      <c r="S18" s="312"/>
      <c r="T18" s="315">
        <v>0.88</v>
      </c>
      <c r="U18" s="316" t="s">
        <v>393</v>
      </c>
      <c r="V18" s="313"/>
      <c r="W18" s="313"/>
      <c r="X18" s="318"/>
      <c r="Y18" s="313"/>
      <c r="Z18" s="313"/>
      <c r="AA18" s="319"/>
      <c r="AB18" s="318"/>
      <c r="AC18" s="312"/>
    </row>
    <row r="19" spans="1:29" ht="12.75">
      <c r="A19" s="310" t="s">
        <v>380</v>
      </c>
      <c r="B19" s="310" t="s">
        <v>2220</v>
      </c>
      <c r="C19" s="310" t="s">
        <v>2221</v>
      </c>
      <c r="D19" s="310" t="s">
        <v>2183</v>
      </c>
      <c r="E19" s="313" t="s">
        <v>2222</v>
      </c>
      <c r="F19" s="313" t="s">
        <v>384</v>
      </c>
      <c r="G19" s="314">
        <v>41983</v>
      </c>
      <c r="H19" s="314" t="s">
        <v>385</v>
      </c>
      <c r="I19" s="314" t="s">
        <v>385</v>
      </c>
      <c r="J19" s="314">
        <v>42002</v>
      </c>
      <c r="K19" s="106" t="s">
        <v>386</v>
      </c>
      <c r="L19" s="313" t="s">
        <v>1693</v>
      </c>
      <c r="M19" s="313" t="s">
        <v>388</v>
      </c>
      <c r="N19" s="313" t="s">
        <v>429</v>
      </c>
      <c r="O19" s="313" t="s">
        <v>390</v>
      </c>
      <c r="P19" s="313" t="s">
        <v>437</v>
      </c>
      <c r="Q19" s="310">
        <v>1</v>
      </c>
      <c r="R19" s="312"/>
      <c r="S19" s="312"/>
      <c r="T19" s="320">
        <v>5.8</v>
      </c>
      <c r="U19" s="316" t="s">
        <v>393</v>
      </c>
      <c r="V19" s="313"/>
      <c r="W19" s="313"/>
      <c r="X19" s="318"/>
      <c r="Y19" s="313"/>
      <c r="Z19" s="313"/>
      <c r="AA19" s="319"/>
      <c r="AB19" s="318"/>
      <c r="AC19" s="312"/>
    </row>
    <row r="20" spans="1:29" ht="12.75">
      <c r="A20" s="310" t="s">
        <v>380</v>
      </c>
      <c r="B20" s="310" t="s">
        <v>2220</v>
      </c>
      <c r="C20" s="310" t="s">
        <v>2221</v>
      </c>
      <c r="D20" s="310" t="s">
        <v>2183</v>
      </c>
      <c r="E20" s="313" t="s">
        <v>2222</v>
      </c>
      <c r="F20" s="313" t="s">
        <v>384</v>
      </c>
      <c r="G20" s="314">
        <v>41983</v>
      </c>
      <c r="H20" s="314" t="s">
        <v>385</v>
      </c>
      <c r="I20" s="314" t="s">
        <v>385</v>
      </c>
      <c r="J20" s="314">
        <v>42002</v>
      </c>
      <c r="K20" s="106" t="s">
        <v>386</v>
      </c>
      <c r="L20" s="313" t="s">
        <v>1693</v>
      </c>
      <c r="M20" s="313" t="s">
        <v>388</v>
      </c>
      <c r="N20" s="313" t="s">
        <v>429</v>
      </c>
      <c r="O20" s="313" t="s">
        <v>390</v>
      </c>
      <c r="P20" s="313" t="s">
        <v>438</v>
      </c>
      <c r="Q20" s="310">
        <v>1</v>
      </c>
      <c r="R20" s="312"/>
      <c r="S20" s="312"/>
      <c r="T20" s="320">
        <v>2</v>
      </c>
      <c r="U20" s="316" t="s">
        <v>393</v>
      </c>
      <c r="V20" s="313"/>
      <c r="W20" s="313"/>
      <c r="X20" s="313"/>
      <c r="Y20" s="313"/>
      <c r="Z20" s="313"/>
      <c r="AA20" s="319"/>
      <c r="AB20" s="318"/>
      <c r="AC20" s="312"/>
    </row>
    <row r="21" spans="1:29" ht="12.75">
      <c r="A21" s="310" t="s">
        <v>380</v>
      </c>
      <c r="B21" s="310" t="s">
        <v>2220</v>
      </c>
      <c r="C21" s="310" t="s">
        <v>2221</v>
      </c>
      <c r="D21" s="310" t="s">
        <v>2190</v>
      </c>
      <c r="E21" s="313" t="s">
        <v>2224</v>
      </c>
      <c r="F21" s="313" t="s">
        <v>384</v>
      </c>
      <c r="G21" s="314">
        <v>41983</v>
      </c>
      <c r="H21" s="314" t="s">
        <v>385</v>
      </c>
      <c r="I21" s="314" t="s">
        <v>385</v>
      </c>
      <c r="J21" s="314">
        <v>42002</v>
      </c>
      <c r="K21" s="106" t="s">
        <v>386</v>
      </c>
      <c r="L21" s="313" t="s">
        <v>1693</v>
      </c>
      <c r="M21" s="313" t="s">
        <v>388</v>
      </c>
      <c r="N21" s="313" t="s">
        <v>429</v>
      </c>
      <c r="O21" s="313" t="s">
        <v>390</v>
      </c>
      <c r="P21" s="313" t="s">
        <v>430</v>
      </c>
      <c r="Q21" s="310" t="s">
        <v>132</v>
      </c>
      <c r="R21" s="312"/>
      <c r="S21" s="312"/>
      <c r="T21" s="315">
        <v>7.75</v>
      </c>
      <c r="U21" s="316" t="s">
        <v>393</v>
      </c>
      <c r="V21" s="313"/>
      <c r="W21" s="313"/>
      <c r="X21" s="318"/>
      <c r="Y21" s="313"/>
      <c r="Z21" s="313"/>
      <c r="AA21" s="319"/>
      <c r="AB21" s="318"/>
      <c r="AC21" s="312"/>
    </row>
    <row r="22" spans="1:29" ht="12.75">
      <c r="A22" s="310" t="s">
        <v>380</v>
      </c>
      <c r="B22" s="310" t="s">
        <v>2220</v>
      </c>
      <c r="C22" s="310" t="s">
        <v>2221</v>
      </c>
      <c r="D22" s="310" t="s">
        <v>2190</v>
      </c>
      <c r="E22" s="313" t="s">
        <v>2224</v>
      </c>
      <c r="F22" s="313" t="s">
        <v>384</v>
      </c>
      <c r="G22" s="314">
        <v>41983</v>
      </c>
      <c r="H22" s="314" t="s">
        <v>385</v>
      </c>
      <c r="I22" s="314" t="s">
        <v>385</v>
      </c>
      <c r="J22" s="314">
        <v>42002</v>
      </c>
      <c r="K22" s="106" t="s">
        <v>386</v>
      </c>
      <c r="L22" s="313" t="s">
        <v>1693</v>
      </c>
      <c r="M22" s="313" t="s">
        <v>388</v>
      </c>
      <c r="N22" s="313" t="s">
        <v>429</v>
      </c>
      <c r="O22" s="313" t="s">
        <v>390</v>
      </c>
      <c r="P22" s="313" t="s">
        <v>431</v>
      </c>
      <c r="Q22" s="310" t="s">
        <v>132</v>
      </c>
      <c r="R22" s="312"/>
      <c r="S22" s="312"/>
      <c r="T22" s="315">
        <v>1.8</v>
      </c>
      <c r="U22" s="316" t="s">
        <v>393</v>
      </c>
      <c r="V22" s="313"/>
      <c r="W22" s="313"/>
      <c r="X22" s="318"/>
      <c r="Y22" s="313"/>
      <c r="Z22" s="313"/>
      <c r="AA22" s="319"/>
      <c r="AB22" s="318"/>
      <c r="AC22" s="312"/>
    </row>
    <row r="23" spans="1:29" ht="12.75">
      <c r="A23" s="310" t="s">
        <v>380</v>
      </c>
      <c r="B23" s="310" t="s">
        <v>2220</v>
      </c>
      <c r="C23" s="310" t="s">
        <v>2221</v>
      </c>
      <c r="D23" s="310" t="s">
        <v>2190</v>
      </c>
      <c r="E23" s="313" t="s">
        <v>2224</v>
      </c>
      <c r="F23" s="313" t="s">
        <v>384</v>
      </c>
      <c r="G23" s="314">
        <v>41983</v>
      </c>
      <c r="H23" s="314" t="s">
        <v>385</v>
      </c>
      <c r="I23" s="314" t="s">
        <v>385</v>
      </c>
      <c r="J23" s="314">
        <v>42002</v>
      </c>
      <c r="K23" s="106" t="s">
        <v>386</v>
      </c>
      <c r="L23" s="313" t="s">
        <v>1693</v>
      </c>
      <c r="M23" s="313" t="s">
        <v>388</v>
      </c>
      <c r="N23" s="313" t="s">
        <v>429</v>
      </c>
      <c r="O23" s="313" t="s">
        <v>390</v>
      </c>
      <c r="P23" s="313" t="s">
        <v>432</v>
      </c>
      <c r="Q23" s="310" t="s">
        <v>132</v>
      </c>
      <c r="R23" s="312"/>
      <c r="S23" s="312"/>
      <c r="T23" s="315">
        <v>1.64</v>
      </c>
      <c r="U23" s="316" t="s">
        <v>393</v>
      </c>
      <c r="V23" s="313"/>
      <c r="W23" s="313"/>
      <c r="X23" s="318"/>
      <c r="Y23" s="313"/>
      <c r="Z23" s="313"/>
      <c r="AA23" s="319"/>
      <c r="AB23" s="318"/>
      <c r="AC23" s="312"/>
    </row>
    <row r="24" spans="1:29" ht="12.75">
      <c r="A24" s="310" t="s">
        <v>380</v>
      </c>
      <c r="B24" s="310" t="s">
        <v>2220</v>
      </c>
      <c r="C24" s="310" t="s">
        <v>2221</v>
      </c>
      <c r="D24" s="310" t="s">
        <v>2190</v>
      </c>
      <c r="E24" s="313" t="s">
        <v>2224</v>
      </c>
      <c r="F24" s="313" t="s">
        <v>384</v>
      </c>
      <c r="G24" s="314">
        <v>41983</v>
      </c>
      <c r="H24" s="314" t="s">
        <v>385</v>
      </c>
      <c r="I24" s="314" t="s">
        <v>385</v>
      </c>
      <c r="J24" s="314">
        <v>42002</v>
      </c>
      <c r="K24" s="106" t="s">
        <v>386</v>
      </c>
      <c r="L24" s="313" t="s">
        <v>1693</v>
      </c>
      <c r="M24" s="313" t="s">
        <v>388</v>
      </c>
      <c r="N24" s="313" t="s">
        <v>429</v>
      </c>
      <c r="O24" s="313" t="s">
        <v>390</v>
      </c>
      <c r="P24" s="313" t="s">
        <v>433</v>
      </c>
      <c r="Q24" s="310" t="s">
        <v>132</v>
      </c>
      <c r="R24" s="312"/>
      <c r="S24" s="312"/>
      <c r="T24" s="315">
        <v>5.57</v>
      </c>
      <c r="U24" s="316" t="s">
        <v>393</v>
      </c>
      <c r="V24" s="313"/>
      <c r="W24" s="313"/>
      <c r="X24" s="318"/>
      <c r="Y24" s="313"/>
      <c r="Z24" s="313"/>
      <c r="AA24" s="319"/>
      <c r="AB24" s="318"/>
      <c r="AC24" s="312"/>
    </row>
    <row r="25" spans="1:29" ht="12.75">
      <c r="A25" s="310" t="s">
        <v>380</v>
      </c>
      <c r="B25" s="310" t="s">
        <v>2220</v>
      </c>
      <c r="C25" s="310" t="s">
        <v>2221</v>
      </c>
      <c r="D25" s="310" t="s">
        <v>2190</v>
      </c>
      <c r="E25" s="313" t="s">
        <v>2224</v>
      </c>
      <c r="F25" s="313" t="s">
        <v>384</v>
      </c>
      <c r="G25" s="314">
        <v>41983</v>
      </c>
      <c r="H25" s="314" t="s">
        <v>385</v>
      </c>
      <c r="I25" s="314" t="s">
        <v>385</v>
      </c>
      <c r="J25" s="314">
        <v>42002</v>
      </c>
      <c r="K25" s="106" t="s">
        <v>386</v>
      </c>
      <c r="L25" s="313" t="s">
        <v>1693</v>
      </c>
      <c r="M25" s="313" t="s">
        <v>388</v>
      </c>
      <c r="N25" s="313" t="s">
        <v>429</v>
      </c>
      <c r="O25" s="313" t="s">
        <v>390</v>
      </c>
      <c r="P25" s="313" t="s">
        <v>434</v>
      </c>
      <c r="Q25" s="310" t="s">
        <v>132</v>
      </c>
      <c r="R25" s="312"/>
      <c r="S25" s="312"/>
      <c r="T25" s="315">
        <v>5.05</v>
      </c>
      <c r="U25" s="316" t="s">
        <v>393</v>
      </c>
      <c r="V25" s="313"/>
      <c r="W25" s="313"/>
      <c r="X25" s="318"/>
      <c r="Y25" s="313"/>
      <c r="Z25" s="313"/>
      <c r="AA25" s="319"/>
      <c r="AB25" s="318"/>
      <c r="AC25" s="312"/>
    </row>
    <row r="26" spans="1:29" ht="12.75">
      <c r="A26" s="310" t="s">
        <v>380</v>
      </c>
      <c r="B26" s="310" t="s">
        <v>2220</v>
      </c>
      <c r="C26" s="310" t="s">
        <v>2221</v>
      </c>
      <c r="D26" s="310" t="s">
        <v>2190</v>
      </c>
      <c r="E26" s="313" t="s">
        <v>2224</v>
      </c>
      <c r="F26" s="313" t="s">
        <v>384</v>
      </c>
      <c r="G26" s="314">
        <v>41983</v>
      </c>
      <c r="H26" s="314" t="s">
        <v>385</v>
      </c>
      <c r="I26" s="314" t="s">
        <v>385</v>
      </c>
      <c r="J26" s="314">
        <v>42002</v>
      </c>
      <c r="K26" s="106" t="s">
        <v>386</v>
      </c>
      <c r="L26" s="313" t="s">
        <v>1693</v>
      </c>
      <c r="M26" s="313" t="s">
        <v>388</v>
      </c>
      <c r="N26" s="313" t="s">
        <v>429</v>
      </c>
      <c r="O26" s="313" t="s">
        <v>390</v>
      </c>
      <c r="P26" s="313" t="s">
        <v>435</v>
      </c>
      <c r="Q26" s="310" t="s">
        <v>132</v>
      </c>
      <c r="R26" s="312"/>
      <c r="S26" s="312"/>
      <c r="T26" s="315">
        <v>9.99</v>
      </c>
      <c r="U26" s="316" t="s">
        <v>393</v>
      </c>
      <c r="V26" s="313"/>
      <c r="W26" s="313"/>
      <c r="X26" s="318"/>
      <c r="Y26" s="313"/>
      <c r="Z26" s="313"/>
      <c r="AA26" s="319"/>
      <c r="AB26" s="318"/>
      <c r="AC26" s="312"/>
    </row>
    <row r="27" spans="1:29" ht="12.75">
      <c r="A27" s="310" t="s">
        <v>380</v>
      </c>
      <c r="B27" s="310" t="s">
        <v>2220</v>
      </c>
      <c r="C27" s="310" t="s">
        <v>2221</v>
      </c>
      <c r="D27" s="310" t="s">
        <v>2190</v>
      </c>
      <c r="E27" s="313" t="s">
        <v>2224</v>
      </c>
      <c r="F27" s="313" t="s">
        <v>384</v>
      </c>
      <c r="G27" s="314">
        <v>41983</v>
      </c>
      <c r="H27" s="314" t="s">
        <v>385</v>
      </c>
      <c r="I27" s="314" t="s">
        <v>385</v>
      </c>
      <c r="J27" s="314">
        <v>42002</v>
      </c>
      <c r="K27" s="106" t="s">
        <v>386</v>
      </c>
      <c r="L27" s="313" t="s">
        <v>1693</v>
      </c>
      <c r="M27" s="313" t="s">
        <v>388</v>
      </c>
      <c r="N27" s="313" t="s">
        <v>429</v>
      </c>
      <c r="O27" s="313" t="s">
        <v>390</v>
      </c>
      <c r="P27" s="313" t="s">
        <v>436</v>
      </c>
      <c r="Q27" s="310" t="s">
        <v>132</v>
      </c>
      <c r="R27" s="312"/>
      <c r="S27" s="312"/>
      <c r="T27" s="315">
        <v>7.34</v>
      </c>
      <c r="U27" s="316" t="s">
        <v>393</v>
      </c>
      <c r="V27" s="313"/>
      <c r="W27" s="313"/>
      <c r="X27" s="318"/>
      <c r="Y27" s="313"/>
      <c r="Z27" s="313"/>
      <c r="AA27" s="319"/>
      <c r="AB27" s="318"/>
      <c r="AC27" s="312"/>
    </row>
    <row r="28" spans="1:29" ht="12.75">
      <c r="A28" s="310" t="s">
        <v>380</v>
      </c>
      <c r="B28" s="310" t="s">
        <v>2220</v>
      </c>
      <c r="C28" s="310" t="s">
        <v>2221</v>
      </c>
      <c r="D28" s="310" t="s">
        <v>2190</v>
      </c>
      <c r="E28" s="313" t="s">
        <v>2224</v>
      </c>
      <c r="F28" s="313" t="s">
        <v>384</v>
      </c>
      <c r="G28" s="314">
        <v>41983</v>
      </c>
      <c r="H28" s="314" t="s">
        <v>385</v>
      </c>
      <c r="I28" s="314" t="s">
        <v>385</v>
      </c>
      <c r="J28" s="314">
        <v>42002</v>
      </c>
      <c r="K28" s="106" t="s">
        <v>386</v>
      </c>
      <c r="L28" s="313" t="s">
        <v>1693</v>
      </c>
      <c r="M28" s="313" t="s">
        <v>388</v>
      </c>
      <c r="N28" s="313" t="s">
        <v>429</v>
      </c>
      <c r="O28" s="313" t="s">
        <v>390</v>
      </c>
      <c r="P28" s="313" t="s">
        <v>437</v>
      </c>
      <c r="Q28" s="310" t="s">
        <v>132</v>
      </c>
      <c r="R28" s="312"/>
      <c r="S28" s="312"/>
      <c r="T28" s="320">
        <v>43</v>
      </c>
      <c r="U28" s="316" t="s">
        <v>393</v>
      </c>
      <c r="V28" s="313"/>
      <c r="W28" s="313"/>
      <c r="X28" s="318"/>
      <c r="Y28" s="313"/>
      <c r="Z28" s="313"/>
      <c r="AA28" s="319"/>
      <c r="AB28" s="318"/>
      <c r="AC28" s="312"/>
    </row>
    <row r="29" spans="1:29" ht="12.75">
      <c r="A29" s="310" t="s">
        <v>380</v>
      </c>
      <c r="B29" s="310" t="s">
        <v>2220</v>
      </c>
      <c r="C29" s="310" t="s">
        <v>2221</v>
      </c>
      <c r="D29" s="310" t="s">
        <v>2190</v>
      </c>
      <c r="E29" s="313" t="s">
        <v>2224</v>
      </c>
      <c r="F29" s="313" t="s">
        <v>384</v>
      </c>
      <c r="G29" s="314">
        <v>41983</v>
      </c>
      <c r="H29" s="314" t="s">
        <v>385</v>
      </c>
      <c r="I29" s="314" t="s">
        <v>385</v>
      </c>
      <c r="J29" s="314">
        <v>42002</v>
      </c>
      <c r="K29" s="106" t="s">
        <v>386</v>
      </c>
      <c r="L29" s="313" t="s">
        <v>1693</v>
      </c>
      <c r="M29" s="313" t="s">
        <v>388</v>
      </c>
      <c r="N29" s="313" t="s">
        <v>429</v>
      </c>
      <c r="O29" s="313" t="s">
        <v>390</v>
      </c>
      <c r="P29" s="313" t="s">
        <v>438</v>
      </c>
      <c r="Q29" s="310" t="s">
        <v>132</v>
      </c>
      <c r="R29" s="312"/>
      <c r="S29" s="312"/>
      <c r="T29" s="315">
        <v>16.329999999999998</v>
      </c>
      <c r="U29" s="316" t="s">
        <v>393</v>
      </c>
      <c r="V29" s="313"/>
      <c r="W29" s="313"/>
      <c r="X29" s="318"/>
      <c r="Y29" s="313"/>
      <c r="Z29" s="313"/>
      <c r="AA29" s="319"/>
      <c r="AB29" s="318"/>
      <c r="AC29" s="312"/>
    </row>
    <row r="30" spans="1:29" ht="12.75">
      <c r="A30" s="310" t="s">
        <v>380</v>
      </c>
      <c r="B30" s="310" t="s">
        <v>2220</v>
      </c>
      <c r="C30" s="310" t="s">
        <v>2221</v>
      </c>
      <c r="D30" s="310" t="s">
        <v>2193</v>
      </c>
      <c r="E30" s="313" t="s">
        <v>2226</v>
      </c>
      <c r="F30" s="313" t="s">
        <v>384</v>
      </c>
      <c r="G30" s="314">
        <v>41983</v>
      </c>
      <c r="H30" s="314" t="s">
        <v>385</v>
      </c>
      <c r="I30" s="314" t="s">
        <v>385</v>
      </c>
      <c r="J30" s="314">
        <v>42002</v>
      </c>
      <c r="K30" s="106" t="s">
        <v>386</v>
      </c>
      <c r="L30" s="313" t="s">
        <v>1693</v>
      </c>
      <c r="M30" s="313" t="s">
        <v>388</v>
      </c>
      <c r="N30" s="313" t="s">
        <v>429</v>
      </c>
      <c r="O30" s="313" t="s">
        <v>390</v>
      </c>
      <c r="P30" s="313" t="s">
        <v>430</v>
      </c>
      <c r="Q30" s="310" t="s">
        <v>132</v>
      </c>
      <c r="R30" s="312"/>
      <c r="S30" s="312"/>
      <c r="T30" s="315">
        <v>0.09</v>
      </c>
      <c r="U30" s="316" t="s">
        <v>393</v>
      </c>
      <c r="V30" s="313"/>
      <c r="W30" s="313"/>
      <c r="X30" s="318"/>
      <c r="Y30" s="313"/>
      <c r="Z30" s="313"/>
      <c r="AA30" s="319"/>
      <c r="AB30" s="318"/>
      <c r="AC30" s="312"/>
    </row>
    <row r="31" spans="1:29" ht="12.75">
      <c r="A31" s="310" t="s">
        <v>380</v>
      </c>
      <c r="B31" s="310" t="s">
        <v>2220</v>
      </c>
      <c r="C31" s="310" t="s">
        <v>2221</v>
      </c>
      <c r="D31" s="310" t="s">
        <v>2193</v>
      </c>
      <c r="E31" s="313" t="s">
        <v>2226</v>
      </c>
      <c r="F31" s="313" t="s">
        <v>384</v>
      </c>
      <c r="G31" s="314">
        <v>41983</v>
      </c>
      <c r="H31" s="314" t="s">
        <v>385</v>
      </c>
      <c r="I31" s="314" t="s">
        <v>385</v>
      </c>
      <c r="J31" s="314">
        <v>42002</v>
      </c>
      <c r="K31" s="106" t="s">
        <v>386</v>
      </c>
      <c r="L31" s="313" t="s">
        <v>1693</v>
      </c>
      <c r="M31" s="313" t="s">
        <v>388</v>
      </c>
      <c r="N31" s="313" t="s">
        <v>429</v>
      </c>
      <c r="O31" s="313" t="s">
        <v>390</v>
      </c>
      <c r="P31" s="313" t="s">
        <v>431</v>
      </c>
      <c r="Q31" s="310" t="s">
        <v>132</v>
      </c>
      <c r="R31" s="312"/>
      <c r="S31" s="312"/>
      <c r="T31" s="315">
        <v>1.42</v>
      </c>
      <c r="U31" s="316" t="s">
        <v>393</v>
      </c>
      <c r="V31" s="313"/>
      <c r="W31" s="313"/>
      <c r="X31" s="318"/>
      <c r="Y31" s="313"/>
      <c r="Z31" s="313"/>
      <c r="AA31" s="319"/>
      <c r="AB31" s="318"/>
      <c r="AC31" s="312"/>
    </row>
    <row r="32" spans="1:29" ht="12.75">
      <c r="A32" s="310" t="s">
        <v>380</v>
      </c>
      <c r="B32" s="310" t="s">
        <v>2220</v>
      </c>
      <c r="C32" s="310" t="s">
        <v>2221</v>
      </c>
      <c r="D32" s="310" t="s">
        <v>2193</v>
      </c>
      <c r="E32" s="313" t="s">
        <v>2226</v>
      </c>
      <c r="F32" s="313" t="s">
        <v>384</v>
      </c>
      <c r="G32" s="314">
        <v>41983</v>
      </c>
      <c r="H32" s="314" t="s">
        <v>385</v>
      </c>
      <c r="I32" s="314" t="s">
        <v>385</v>
      </c>
      <c r="J32" s="314">
        <v>42002</v>
      </c>
      <c r="K32" s="106" t="s">
        <v>386</v>
      </c>
      <c r="L32" s="313" t="s">
        <v>1693</v>
      </c>
      <c r="M32" s="313" t="s">
        <v>388</v>
      </c>
      <c r="N32" s="313" t="s">
        <v>429</v>
      </c>
      <c r="O32" s="313" t="s">
        <v>390</v>
      </c>
      <c r="P32" s="313" t="s">
        <v>432</v>
      </c>
      <c r="Q32" s="310" t="s">
        <v>132</v>
      </c>
      <c r="R32" s="312"/>
      <c r="S32" s="312"/>
      <c r="T32" s="315">
        <v>1.06</v>
      </c>
      <c r="U32" s="316" t="s">
        <v>393</v>
      </c>
      <c r="V32" s="313"/>
      <c r="W32" s="313"/>
      <c r="X32" s="318"/>
      <c r="Y32" s="313"/>
      <c r="Z32" s="313"/>
      <c r="AA32" s="319"/>
      <c r="AB32" s="318"/>
      <c r="AC32" s="312"/>
    </row>
    <row r="33" spans="1:29" ht="12.75">
      <c r="A33" s="310" t="s">
        <v>380</v>
      </c>
      <c r="B33" s="310" t="s">
        <v>2220</v>
      </c>
      <c r="C33" s="310" t="s">
        <v>2221</v>
      </c>
      <c r="D33" s="310" t="s">
        <v>2193</v>
      </c>
      <c r="E33" s="313" t="s">
        <v>2226</v>
      </c>
      <c r="F33" s="313" t="s">
        <v>384</v>
      </c>
      <c r="G33" s="314">
        <v>41983</v>
      </c>
      <c r="H33" s="314" t="s">
        <v>385</v>
      </c>
      <c r="I33" s="314" t="s">
        <v>385</v>
      </c>
      <c r="J33" s="314">
        <v>42002</v>
      </c>
      <c r="K33" s="106" t="s">
        <v>386</v>
      </c>
      <c r="L33" s="313" t="s">
        <v>1693</v>
      </c>
      <c r="M33" s="313" t="s">
        <v>388</v>
      </c>
      <c r="N33" s="313" t="s">
        <v>429</v>
      </c>
      <c r="O33" s="313" t="s">
        <v>390</v>
      </c>
      <c r="P33" s="313" t="s">
        <v>433</v>
      </c>
      <c r="Q33" s="310" t="s">
        <v>132</v>
      </c>
      <c r="R33" s="312"/>
      <c r="S33" s="312"/>
      <c r="T33" s="315">
        <v>2.54</v>
      </c>
      <c r="U33" s="316" t="s">
        <v>393</v>
      </c>
      <c r="V33" s="313"/>
      <c r="W33" s="313"/>
      <c r="X33" s="318"/>
      <c r="Y33" s="313"/>
      <c r="Z33" s="313"/>
      <c r="AA33" s="319"/>
      <c r="AB33" s="318"/>
      <c r="AC33" s="312"/>
    </row>
    <row r="34" spans="1:29" ht="12.75">
      <c r="A34" s="310" t="s">
        <v>380</v>
      </c>
      <c r="B34" s="310" t="s">
        <v>2220</v>
      </c>
      <c r="C34" s="310" t="s">
        <v>2221</v>
      </c>
      <c r="D34" s="310" t="s">
        <v>2193</v>
      </c>
      <c r="E34" s="313" t="s">
        <v>2226</v>
      </c>
      <c r="F34" s="313" t="s">
        <v>384</v>
      </c>
      <c r="G34" s="314">
        <v>41983</v>
      </c>
      <c r="H34" s="314" t="s">
        <v>385</v>
      </c>
      <c r="I34" s="314" t="s">
        <v>385</v>
      </c>
      <c r="J34" s="314">
        <v>42002</v>
      </c>
      <c r="K34" s="106" t="s">
        <v>386</v>
      </c>
      <c r="L34" s="313" t="s">
        <v>1693</v>
      </c>
      <c r="M34" s="313" t="s">
        <v>388</v>
      </c>
      <c r="N34" s="313" t="s">
        <v>429</v>
      </c>
      <c r="O34" s="313" t="s">
        <v>390</v>
      </c>
      <c r="P34" s="313" t="s">
        <v>434</v>
      </c>
      <c r="Q34" s="310" t="s">
        <v>132</v>
      </c>
      <c r="R34" s="312"/>
      <c r="S34" s="312"/>
      <c r="T34" s="315">
        <v>4.76</v>
      </c>
      <c r="U34" s="316" t="s">
        <v>393</v>
      </c>
      <c r="V34" s="313"/>
      <c r="W34" s="313"/>
      <c r="X34" s="318"/>
      <c r="Y34" s="313"/>
      <c r="Z34" s="313"/>
      <c r="AA34" s="319"/>
      <c r="AB34" s="318"/>
      <c r="AC34" s="312"/>
    </row>
    <row r="35" spans="1:29" ht="12.75">
      <c r="A35" s="310" t="s">
        <v>380</v>
      </c>
      <c r="B35" s="310" t="s">
        <v>2220</v>
      </c>
      <c r="C35" s="310" t="s">
        <v>2221</v>
      </c>
      <c r="D35" s="310" t="s">
        <v>2193</v>
      </c>
      <c r="E35" s="313" t="s">
        <v>2226</v>
      </c>
      <c r="F35" s="313" t="s">
        <v>384</v>
      </c>
      <c r="G35" s="314">
        <v>41983</v>
      </c>
      <c r="H35" s="314" t="s">
        <v>385</v>
      </c>
      <c r="I35" s="314" t="s">
        <v>385</v>
      </c>
      <c r="J35" s="314">
        <v>42002</v>
      </c>
      <c r="K35" s="106" t="s">
        <v>386</v>
      </c>
      <c r="L35" s="313" t="s">
        <v>1693</v>
      </c>
      <c r="M35" s="313" t="s">
        <v>388</v>
      </c>
      <c r="N35" s="313" t="s">
        <v>429</v>
      </c>
      <c r="O35" s="313" t="s">
        <v>390</v>
      </c>
      <c r="P35" s="313" t="s">
        <v>435</v>
      </c>
      <c r="Q35" s="310" t="s">
        <v>132</v>
      </c>
      <c r="R35" s="312"/>
      <c r="S35" s="312"/>
      <c r="T35" s="315">
        <v>16.95</v>
      </c>
      <c r="U35" s="316" t="s">
        <v>393</v>
      </c>
      <c r="V35" s="313"/>
      <c r="W35" s="313"/>
      <c r="X35" s="318"/>
      <c r="Y35" s="313"/>
      <c r="Z35" s="313"/>
      <c r="AA35" s="319"/>
      <c r="AB35" s="318"/>
      <c r="AC35" s="312"/>
    </row>
    <row r="36" spans="1:29" ht="12.75">
      <c r="A36" s="310" t="s">
        <v>380</v>
      </c>
      <c r="B36" s="310" t="s">
        <v>2220</v>
      </c>
      <c r="C36" s="310" t="s">
        <v>2221</v>
      </c>
      <c r="D36" s="310" t="s">
        <v>2193</v>
      </c>
      <c r="E36" s="313" t="s">
        <v>2226</v>
      </c>
      <c r="F36" s="313" t="s">
        <v>384</v>
      </c>
      <c r="G36" s="314">
        <v>41983</v>
      </c>
      <c r="H36" s="314" t="s">
        <v>385</v>
      </c>
      <c r="I36" s="314" t="s">
        <v>385</v>
      </c>
      <c r="J36" s="314">
        <v>42002</v>
      </c>
      <c r="K36" s="106" t="s">
        <v>386</v>
      </c>
      <c r="L36" s="313" t="s">
        <v>1693</v>
      </c>
      <c r="M36" s="313" t="s">
        <v>388</v>
      </c>
      <c r="N36" s="313" t="s">
        <v>429</v>
      </c>
      <c r="O36" s="313" t="s">
        <v>390</v>
      </c>
      <c r="P36" s="313" t="s">
        <v>436</v>
      </c>
      <c r="Q36" s="310" t="s">
        <v>132</v>
      </c>
      <c r="R36" s="312"/>
      <c r="S36" s="312"/>
      <c r="T36" s="315">
        <v>7.81</v>
      </c>
      <c r="U36" s="316" t="s">
        <v>393</v>
      </c>
      <c r="V36" s="313"/>
      <c r="W36" s="313"/>
      <c r="X36" s="318"/>
      <c r="Y36" s="313"/>
      <c r="Z36" s="313"/>
      <c r="AA36" s="319"/>
      <c r="AB36" s="318"/>
      <c r="AC36" s="312"/>
    </row>
    <row r="37" spans="1:29" ht="12.75">
      <c r="A37" s="310" t="s">
        <v>380</v>
      </c>
      <c r="B37" s="310" t="s">
        <v>2220</v>
      </c>
      <c r="C37" s="310" t="s">
        <v>2221</v>
      </c>
      <c r="D37" s="310" t="s">
        <v>2193</v>
      </c>
      <c r="E37" s="313" t="s">
        <v>2226</v>
      </c>
      <c r="F37" s="313" t="s">
        <v>384</v>
      </c>
      <c r="G37" s="314">
        <v>41983</v>
      </c>
      <c r="H37" s="314" t="s">
        <v>385</v>
      </c>
      <c r="I37" s="314" t="s">
        <v>385</v>
      </c>
      <c r="J37" s="314">
        <v>42002</v>
      </c>
      <c r="K37" s="106" t="s">
        <v>386</v>
      </c>
      <c r="L37" s="313" t="s">
        <v>1693</v>
      </c>
      <c r="M37" s="313" t="s">
        <v>388</v>
      </c>
      <c r="N37" s="313" t="s">
        <v>429</v>
      </c>
      <c r="O37" s="313" t="s">
        <v>390</v>
      </c>
      <c r="P37" s="313" t="s">
        <v>437</v>
      </c>
      <c r="Q37" s="310" t="s">
        <v>132</v>
      </c>
      <c r="R37" s="312"/>
      <c r="S37" s="312"/>
      <c r="T37" s="320">
        <v>42.5</v>
      </c>
      <c r="U37" s="316" t="s">
        <v>393</v>
      </c>
      <c r="V37" s="313"/>
      <c r="W37" s="313"/>
      <c r="X37" s="318"/>
      <c r="Y37" s="313"/>
      <c r="Z37" s="313"/>
      <c r="AA37" s="319"/>
      <c r="AB37" s="318"/>
      <c r="AC37" s="312"/>
    </row>
    <row r="38" spans="1:29" ht="12.75">
      <c r="A38" s="310" t="s">
        <v>380</v>
      </c>
      <c r="B38" s="310" t="s">
        <v>2220</v>
      </c>
      <c r="C38" s="310" t="s">
        <v>2221</v>
      </c>
      <c r="D38" s="310" t="s">
        <v>2193</v>
      </c>
      <c r="E38" s="313" t="s">
        <v>2226</v>
      </c>
      <c r="F38" s="313" t="s">
        <v>384</v>
      </c>
      <c r="G38" s="314">
        <v>41983</v>
      </c>
      <c r="H38" s="314" t="s">
        <v>385</v>
      </c>
      <c r="I38" s="314" t="s">
        <v>385</v>
      </c>
      <c r="J38" s="314">
        <v>42002</v>
      </c>
      <c r="K38" s="106" t="s">
        <v>386</v>
      </c>
      <c r="L38" s="313" t="s">
        <v>1693</v>
      </c>
      <c r="M38" s="313" t="s">
        <v>388</v>
      </c>
      <c r="N38" s="313" t="s">
        <v>429</v>
      </c>
      <c r="O38" s="313" t="s">
        <v>390</v>
      </c>
      <c r="P38" s="313" t="s">
        <v>438</v>
      </c>
      <c r="Q38" s="310" t="s">
        <v>132</v>
      </c>
      <c r="R38" s="312"/>
      <c r="S38" s="312"/>
      <c r="T38" s="320">
        <v>19.2</v>
      </c>
      <c r="U38" s="316" t="s">
        <v>393</v>
      </c>
      <c r="V38" s="313"/>
      <c r="W38" s="313"/>
      <c r="X38" s="318"/>
      <c r="Y38" s="313"/>
      <c r="Z38" s="313"/>
      <c r="AA38" s="319"/>
      <c r="AB38" s="318"/>
      <c r="AC38" s="312"/>
    </row>
    <row r="39" spans="1:29" ht="12.75">
      <c r="A39" s="310" t="s">
        <v>380</v>
      </c>
      <c r="B39" s="310" t="s">
        <v>2220</v>
      </c>
      <c r="C39" s="310" t="s">
        <v>2221</v>
      </c>
      <c r="D39" s="310" t="s">
        <v>2197</v>
      </c>
      <c r="E39" s="313" t="s">
        <v>2228</v>
      </c>
      <c r="F39" s="313" t="s">
        <v>384</v>
      </c>
      <c r="G39" s="314">
        <v>41983</v>
      </c>
      <c r="H39" s="314" t="s">
        <v>385</v>
      </c>
      <c r="I39" s="314" t="s">
        <v>385</v>
      </c>
      <c r="J39" s="314">
        <v>42002</v>
      </c>
      <c r="K39" s="106" t="s">
        <v>386</v>
      </c>
      <c r="L39" s="313" t="s">
        <v>1693</v>
      </c>
      <c r="M39" s="313" t="s">
        <v>388</v>
      </c>
      <c r="N39" s="313" t="s">
        <v>429</v>
      </c>
      <c r="O39" s="313" t="s">
        <v>390</v>
      </c>
      <c r="P39" s="313" t="s">
        <v>430</v>
      </c>
      <c r="Q39" s="310" t="s">
        <v>132</v>
      </c>
      <c r="R39" s="312"/>
      <c r="S39" s="312"/>
      <c r="T39" s="315">
        <v>0.79</v>
      </c>
      <c r="U39" s="316" t="s">
        <v>393</v>
      </c>
      <c r="V39" s="313"/>
      <c r="W39" s="313"/>
      <c r="X39" s="318"/>
      <c r="Y39" s="313"/>
      <c r="Z39" s="313"/>
      <c r="AA39" s="319"/>
      <c r="AB39" s="318"/>
      <c r="AC39" s="312"/>
    </row>
    <row r="40" spans="1:29" ht="12.75">
      <c r="A40" s="310" t="s">
        <v>380</v>
      </c>
      <c r="B40" s="310" t="s">
        <v>2220</v>
      </c>
      <c r="C40" s="310" t="s">
        <v>2221</v>
      </c>
      <c r="D40" s="310" t="s">
        <v>2197</v>
      </c>
      <c r="E40" s="313" t="s">
        <v>2228</v>
      </c>
      <c r="F40" s="313" t="s">
        <v>384</v>
      </c>
      <c r="G40" s="314">
        <v>41983</v>
      </c>
      <c r="H40" s="314" t="s">
        <v>385</v>
      </c>
      <c r="I40" s="314" t="s">
        <v>385</v>
      </c>
      <c r="J40" s="314">
        <v>42002</v>
      </c>
      <c r="K40" s="106" t="s">
        <v>386</v>
      </c>
      <c r="L40" s="313" t="s">
        <v>1693</v>
      </c>
      <c r="M40" s="313" t="s">
        <v>388</v>
      </c>
      <c r="N40" s="313" t="s">
        <v>429</v>
      </c>
      <c r="O40" s="313" t="s">
        <v>390</v>
      </c>
      <c r="P40" s="313" t="s">
        <v>431</v>
      </c>
      <c r="Q40" s="310" t="s">
        <v>132</v>
      </c>
      <c r="R40" s="312"/>
      <c r="S40" s="312"/>
      <c r="T40" s="315">
        <v>4.8</v>
      </c>
      <c r="U40" s="316" t="s">
        <v>393</v>
      </c>
      <c r="V40" s="313"/>
      <c r="W40" s="313"/>
      <c r="X40" s="318"/>
      <c r="Y40" s="313"/>
      <c r="Z40" s="313"/>
      <c r="AA40" s="319"/>
      <c r="AB40" s="318"/>
      <c r="AC40" s="312"/>
    </row>
    <row r="41" spans="1:29" ht="12.75">
      <c r="A41" s="310" t="s">
        <v>380</v>
      </c>
      <c r="B41" s="310" t="s">
        <v>2220</v>
      </c>
      <c r="C41" s="310" t="s">
        <v>2221</v>
      </c>
      <c r="D41" s="310" t="s">
        <v>2197</v>
      </c>
      <c r="E41" s="313" t="s">
        <v>2228</v>
      </c>
      <c r="F41" s="313" t="s">
        <v>384</v>
      </c>
      <c r="G41" s="314">
        <v>41983</v>
      </c>
      <c r="H41" s="314" t="s">
        <v>385</v>
      </c>
      <c r="I41" s="314" t="s">
        <v>385</v>
      </c>
      <c r="J41" s="314">
        <v>42002</v>
      </c>
      <c r="K41" s="106" t="s">
        <v>386</v>
      </c>
      <c r="L41" s="313" t="s">
        <v>1693</v>
      </c>
      <c r="M41" s="313" t="s">
        <v>388</v>
      </c>
      <c r="N41" s="313" t="s">
        <v>429</v>
      </c>
      <c r="O41" s="313" t="s">
        <v>390</v>
      </c>
      <c r="P41" s="313" t="s">
        <v>432</v>
      </c>
      <c r="Q41" s="310" t="s">
        <v>132</v>
      </c>
      <c r="R41" s="312"/>
      <c r="S41" s="312"/>
      <c r="T41" s="315">
        <v>11.79</v>
      </c>
      <c r="U41" s="316" t="s">
        <v>393</v>
      </c>
      <c r="V41" s="313"/>
      <c r="W41" s="313"/>
      <c r="X41" s="318"/>
      <c r="Y41" s="313"/>
      <c r="Z41" s="313"/>
      <c r="AA41" s="319"/>
      <c r="AB41" s="318"/>
      <c r="AC41" s="312"/>
    </row>
    <row r="42" spans="1:29" ht="12.75">
      <c r="A42" s="310" t="s">
        <v>380</v>
      </c>
      <c r="B42" s="310" t="s">
        <v>2220</v>
      </c>
      <c r="C42" s="310" t="s">
        <v>2221</v>
      </c>
      <c r="D42" s="310" t="s">
        <v>2197</v>
      </c>
      <c r="E42" s="313" t="s">
        <v>2228</v>
      </c>
      <c r="F42" s="313" t="s">
        <v>384</v>
      </c>
      <c r="G42" s="314">
        <v>41983</v>
      </c>
      <c r="H42" s="314" t="s">
        <v>385</v>
      </c>
      <c r="I42" s="314" t="s">
        <v>385</v>
      </c>
      <c r="J42" s="314">
        <v>42002</v>
      </c>
      <c r="K42" s="106" t="s">
        <v>386</v>
      </c>
      <c r="L42" s="313" t="s">
        <v>1693</v>
      </c>
      <c r="M42" s="313" t="s">
        <v>388</v>
      </c>
      <c r="N42" s="313" t="s">
        <v>429</v>
      </c>
      <c r="O42" s="313" t="s">
        <v>390</v>
      </c>
      <c r="P42" s="313" t="s">
        <v>433</v>
      </c>
      <c r="Q42" s="310" t="s">
        <v>132</v>
      </c>
      <c r="R42" s="312"/>
      <c r="S42" s="312"/>
      <c r="T42" s="315">
        <v>18.260000000000002</v>
      </c>
      <c r="U42" s="316" t="s">
        <v>393</v>
      </c>
      <c r="V42" s="313"/>
      <c r="W42" s="313"/>
      <c r="X42" s="318"/>
      <c r="Y42" s="313"/>
      <c r="Z42" s="313"/>
      <c r="AA42" s="319"/>
      <c r="AB42" s="318"/>
      <c r="AC42" s="312"/>
    </row>
    <row r="43" spans="1:29" ht="12.75">
      <c r="A43" s="310" t="s">
        <v>380</v>
      </c>
      <c r="B43" s="310" t="s">
        <v>2220</v>
      </c>
      <c r="C43" s="310" t="s">
        <v>2221</v>
      </c>
      <c r="D43" s="310" t="s">
        <v>2197</v>
      </c>
      <c r="E43" s="313" t="s">
        <v>2228</v>
      </c>
      <c r="F43" s="313" t="s">
        <v>384</v>
      </c>
      <c r="G43" s="314">
        <v>41983</v>
      </c>
      <c r="H43" s="314" t="s">
        <v>385</v>
      </c>
      <c r="I43" s="314" t="s">
        <v>385</v>
      </c>
      <c r="J43" s="314">
        <v>42002</v>
      </c>
      <c r="K43" s="106" t="s">
        <v>386</v>
      </c>
      <c r="L43" s="313" t="s">
        <v>1693</v>
      </c>
      <c r="M43" s="313" t="s">
        <v>388</v>
      </c>
      <c r="N43" s="313" t="s">
        <v>429</v>
      </c>
      <c r="O43" s="313" t="s">
        <v>390</v>
      </c>
      <c r="P43" s="313" t="s">
        <v>434</v>
      </c>
      <c r="Q43" s="310" t="s">
        <v>132</v>
      </c>
      <c r="R43" s="312"/>
      <c r="S43" s="312"/>
      <c r="T43" s="315">
        <v>24.27</v>
      </c>
      <c r="U43" s="316" t="s">
        <v>393</v>
      </c>
      <c r="V43" s="313"/>
      <c r="W43" s="313"/>
      <c r="X43" s="318"/>
      <c r="Y43" s="313"/>
      <c r="Z43" s="313"/>
      <c r="AA43" s="319"/>
      <c r="AB43" s="318"/>
      <c r="AC43" s="312"/>
    </row>
    <row r="44" spans="1:29" ht="12.75">
      <c r="A44" s="310" t="s">
        <v>380</v>
      </c>
      <c r="B44" s="310" t="s">
        <v>2220</v>
      </c>
      <c r="C44" s="310" t="s">
        <v>2221</v>
      </c>
      <c r="D44" s="310" t="s">
        <v>2197</v>
      </c>
      <c r="E44" s="313" t="s">
        <v>2228</v>
      </c>
      <c r="F44" s="313" t="s">
        <v>384</v>
      </c>
      <c r="G44" s="314">
        <v>41983</v>
      </c>
      <c r="H44" s="314" t="s">
        <v>385</v>
      </c>
      <c r="I44" s="314" t="s">
        <v>385</v>
      </c>
      <c r="J44" s="314">
        <v>42002</v>
      </c>
      <c r="K44" s="106" t="s">
        <v>386</v>
      </c>
      <c r="L44" s="313" t="s">
        <v>1693</v>
      </c>
      <c r="M44" s="313" t="s">
        <v>388</v>
      </c>
      <c r="N44" s="313" t="s">
        <v>429</v>
      </c>
      <c r="O44" s="313" t="s">
        <v>390</v>
      </c>
      <c r="P44" s="313" t="s">
        <v>435</v>
      </c>
      <c r="Q44" s="310" t="s">
        <v>132</v>
      </c>
      <c r="R44" s="312"/>
      <c r="S44" s="312"/>
      <c r="T44" s="315">
        <v>18.260000000000002</v>
      </c>
      <c r="U44" s="316" t="s">
        <v>393</v>
      </c>
      <c r="V44" s="313"/>
      <c r="W44" s="313"/>
      <c r="X44" s="318"/>
      <c r="Y44" s="313"/>
      <c r="Z44" s="313"/>
      <c r="AA44" s="319"/>
      <c r="AB44" s="318"/>
      <c r="AC44" s="312"/>
    </row>
    <row r="45" spans="1:29" ht="12.75">
      <c r="A45" s="310" t="s">
        <v>380</v>
      </c>
      <c r="B45" s="310" t="s">
        <v>2220</v>
      </c>
      <c r="C45" s="310" t="s">
        <v>2221</v>
      </c>
      <c r="D45" s="310" t="s">
        <v>2197</v>
      </c>
      <c r="E45" s="313" t="s">
        <v>2228</v>
      </c>
      <c r="F45" s="313" t="s">
        <v>384</v>
      </c>
      <c r="G45" s="314">
        <v>41983</v>
      </c>
      <c r="H45" s="314" t="s">
        <v>385</v>
      </c>
      <c r="I45" s="314" t="s">
        <v>385</v>
      </c>
      <c r="J45" s="314">
        <v>42002</v>
      </c>
      <c r="K45" s="106" t="s">
        <v>386</v>
      </c>
      <c r="L45" s="313" t="s">
        <v>1693</v>
      </c>
      <c r="M45" s="313" t="s">
        <v>388</v>
      </c>
      <c r="N45" s="313" t="s">
        <v>429</v>
      </c>
      <c r="O45" s="313" t="s">
        <v>390</v>
      </c>
      <c r="P45" s="313" t="s">
        <v>436</v>
      </c>
      <c r="Q45" s="310" t="s">
        <v>132</v>
      </c>
      <c r="R45" s="312"/>
      <c r="S45" s="312"/>
      <c r="T45" s="315">
        <v>2.39</v>
      </c>
      <c r="U45" s="316" t="s">
        <v>393</v>
      </c>
      <c r="V45" s="313"/>
      <c r="W45" s="313"/>
      <c r="X45" s="318"/>
      <c r="Y45" s="313"/>
      <c r="Z45" s="313"/>
      <c r="AA45" s="319"/>
      <c r="AB45" s="318"/>
      <c r="AC45" s="312"/>
    </row>
    <row r="46" spans="1:29" ht="12.75">
      <c r="A46" s="310" t="s">
        <v>380</v>
      </c>
      <c r="B46" s="310" t="s">
        <v>2220</v>
      </c>
      <c r="C46" s="310" t="s">
        <v>2221</v>
      </c>
      <c r="D46" s="310" t="s">
        <v>2197</v>
      </c>
      <c r="E46" s="313" t="s">
        <v>2228</v>
      </c>
      <c r="F46" s="313" t="s">
        <v>384</v>
      </c>
      <c r="G46" s="314">
        <v>41983</v>
      </c>
      <c r="H46" s="314" t="s">
        <v>385</v>
      </c>
      <c r="I46" s="314" t="s">
        <v>385</v>
      </c>
      <c r="J46" s="314">
        <v>42002</v>
      </c>
      <c r="K46" s="106" t="s">
        <v>386</v>
      </c>
      <c r="L46" s="313" t="s">
        <v>1693</v>
      </c>
      <c r="M46" s="313" t="s">
        <v>388</v>
      </c>
      <c r="N46" s="313" t="s">
        <v>429</v>
      </c>
      <c r="O46" s="313" t="s">
        <v>390</v>
      </c>
      <c r="P46" s="313" t="s">
        <v>437</v>
      </c>
      <c r="Q46" s="310" t="s">
        <v>132</v>
      </c>
      <c r="R46" s="312"/>
      <c r="S46" s="312"/>
      <c r="T46" s="320">
        <v>8.7200000000000006</v>
      </c>
      <c r="U46" s="316" t="s">
        <v>393</v>
      </c>
      <c r="V46" s="313"/>
      <c r="W46" s="313"/>
      <c r="X46" s="318"/>
      <c r="Y46" s="313"/>
      <c r="Z46" s="313"/>
      <c r="AA46" s="319"/>
      <c r="AB46" s="318"/>
      <c r="AC46" s="312"/>
    </row>
    <row r="47" spans="1:29" ht="12.75">
      <c r="A47" s="310" t="s">
        <v>380</v>
      </c>
      <c r="B47" s="310" t="s">
        <v>2220</v>
      </c>
      <c r="C47" s="310" t="s">
        <v>2221</v>
      </c>
      <c r="D47" s="310" t="s">
        <v>2197</v>
      </c>
      <c r="E47" s="313" t="s">
        <v>2228</v>
      </c>
      <c r="F47" s="313" t="s">
        <v>384</v>
      </c>
      <c r="G47" s="314">
        <v>41983</v>
      </c>
      <c r="H47" s="314" t="s">
        <v>385</v>
      </c>
      <c r="I47" s="314" t="s">
        <v>385</v>
      </c>
      <c r="J47" s="314">
        <v>42002</v>
      </c>
      <c r="K47" s="106" t="s">
        <v>386</v>
      </c>
      <c r="L47" s="313" t="s">
        <v>1693</v>
      </c>
      <c r="M47" s="313" t="s">
        <v>388</v>
      </c>
      <c r="N47" s="313" t="s">
        <v>429</v>
      </c>
      <c r="O47" s="313" t="s">
        <v>390</v>
      </c>
      <c r="P47" s="313" t="s">
        <v>438</v>
      </c>
      <c r="Q47" s="310" t="s">
        <v>132</v>
      </c>
      <c r="R47" s="312"/>
      <c r="S47" s="312"/>
      <c r="T47" s="320">
        <v>2.86</v>
      </c>
      <c r="U47" s="316" t="s">
        <v>393</v>
      </c>
      <c r="V47" s="313"/>
      <c r="W47" s="313"/>
      <c r="X47" s="318"/>
      <c r="Y47" s="313"/>
      <c r="Z47" s="313"/>
      <c r="AA47" s="319"/>
      <c r="AB47" s="318"/>
      <c r="AC47" s="312"/>
    </row>
    <row r="48" spans="1:29" ht="12.75">
      <c r="A48" s="310" t="s">
        <v>380</v>
      </c>
      <c r="B48" s="310" t="s">
        <v>2220</v>
      </c>
      <c r="C48" s="310" t="s">
        <v>2221</v>
      </c>
      <c r="D48" s="310" t="s">
        <v>2201</v>
      </c>
      <c r="E48" s="313" t="s">
        <v>2230</v>
      </c>
      <c r="F48" s="313" t="s">
        <v>384</v>
      </c>
      <c r="G48" s="314">
        <v>41983</v>
      </c>
      <c r="H48" s="314" t="s">
        <v>385</v>
      </c>
      <c r="I48" s="314" t="s">
        <v>385</v>
      </c>
      <c r="J48" s="314">
        <v>42002</v>
      </c>
      <c r="K48" s="106" t="s">
        <v>386</v>
      </c>
      <c r="L48" s="313" t="s">
        <v>1693</v>
      </c>
      <c r="M48" s="313" t="s">
        <v>388</v>
      </c>
      <c r="N48" s="313" t="s">
        <v>429</v>
      </c>
      <c r="O48" s="313" t="s">
        <v>390</v>
      </c>
      <c r="P48" s="313" t="s">
        <v>430</v>
      </c>
      <c r="Q48" s="310" t="s">
        <v>132</v>
      </c>
      <c r="R48" s="312"/>
      <c r="S48" s="312"/>
      <c r="T48" s="315">
        <v>20.84</v>
      </c>
      <c r="U48" s="316" t="s">
        <v>393</v>
      </c>
      <c r="V48" s="313"/>
      <c r="W48" s="313"/>
      <c r="X48" s="318"/>
      <c r="Y48" s="313"/>
      <c r="Z48" s="313"/>
      <c r="AA48" s="319"/>
      <c r="AB48" s="318"/>
      <c r="AC48" s="312"/>
    </row>
    <row r="49" spans="1:29" ht="12.75">
      <c r="A49" s="310" t="s">
        <v>380</v>
      </c>
      <c r="B49" s="310" t="s">
        <v>2220</v>
      </c>
      <c r="C49" s="310" t="s">
        <v>2221</v>
      </c>
      <c r="D49" s="310" t="s">
        <v>2201</v>
      </c>
      <c r="E49" s="313" t="s">
        <v>2230</v>
      </c>
      <c r="F49" s="313" t="s">
        <v>384</v>
      </c>
      <c r="G49" s="314">
        <v>41983</v>
      </c>
      <c r="H49" s="314" t="s">
        <v>385</v>
      </c>
      <c r="I49" s="314" t="s">
        <v>385</v>
      </c>
      <c r="J49" s="314">
        <v>42002</v>
      </c>
      <c r="K49" s="106" t="s">
        <v>386</v>
      </c>
      <c r="L49" s="313" t="s">
        <v>1693</v>
      </c>
      <c r="M49" s="313" t="s">
        <v>388</v>
      </c>
      <c r="N49" s="313" t="s">
        <v>429</v>
      </c>
      <c r="O49" s="313" t="s">
        <v>390</v>
      </c>
      <c r="P49" s="313" t="s">
        <v>431</v>
      </c>
      <c r="Q49" s="310" t="s">
        <v>132</v>
      </c>
      <c r="R49" s="312"/>
      <c r="S49" s="312"/>
      <c r="T49" s="315">
        <v>20.76</v>
      </c>
      <c r="U49" s="316" t="s">
        <v>393</v>
      </c>
      <c r="V49" s="313"/>
      <c r="W49" s="313"/>
      <c r="X49" s="318"/>
      <c r="Y49" s="313"/>
      <c r="Z49" s="313"/>
      <c r="AA49" s="319"/>
      <c r="AB49" s="318"/>
      <c r="AC49" s="312"/>
    </row>
    <row r="50" spans="1:29" ht="12.75">
      <c r="A50" s="310" t="s">
        <v>380</v>
      </c>
      <c r="B50" s="310" t="s">
        <v>2220</v>
      </c>
      <c r="C50" s="310" t="s">
        <v>2221</v>
      </c>
      <c r="D50" s="310" t="s">
        <v>2201</v>
      </c>
      <c r="E50" s="313" t="s">
        <v>2230</v>
      </c>
      <c r="F50" s="313" t="s">
        <v>384</v>
      </c>
      <c r="G50" s="314">
        <v>41983</v>
      </c>
      <c r="H50" s="314" t="s">
        <v>385</v>
      </c>
      <c r="I50" s="314" t="s">
        <v>385</v>
      </c>
      <c r="J50" s="314">
        <v>42002</v>
      </c>
      <c r="K50" s="106" t="s">
        <v>386</v>
      </c>
      <c r="L50" s="313" t="s">
        <v>1693</v>
      </c>
      <c r="M50" s="313" t="s">
        <v>388</v>
      </c>
      <c r="N50" s="313" t="s">
        <v>429</v>
      </c>
      <c r="O50" s="313" t="s">
        <v>390</v>
      </c>
      <c r="P50" s="313" t="s">
        <v>432</v>
      </c>
      <c r="Q50" s="310" t="s">
        <v>132</v>
      </c>
      <c r="R50" s="312"/>
      <c r="S50" s="312"/>
      <c r="T50" s="315">
        <v>16.57</v>
      </c>
      <c r="U50" s="316" t="s">
        <v>393</v>
      </c>
      <c r="V50" s="313"/>
      <c r="W50" s="313"/>
      <c r="X50" s="318"/>
      <c r="Y50" s="313"/>
      <c r="Z50" s="313"/>
      <c r="AA50" s="319"/>
      <c r="AB50" s="318"/>
      <c r="AC50" s="312"/>
    </row>
    <row r="51" spans="1:29" ht="12.75">
      <c r="A51" s="310" t="s">
        <v>380</v>
      </c>
      <c r="B51" s="310" t="s">
        <v>2220</v>
      </c>
      <c r="C51" s="310" t="s">
        <v>2221</v>
      </c>
      <c r="D51" s="310" t="s">
        <v>2201</v>
      </c>
      <c r="E51" s="313" t="s">
        <v>2230</v>
      </c>
      <c r="F51" s="313" t="s">
        <v>384</v>
      </c>
      <c r="G51" s="314">
        <v>41983</v>
      </c>
      <c r="H51" s="314" t="s">
        <v>385</v>
      </c>
      <c r="I51" s="314" t="s">
        <v>385</v>
      </c>
      <c r="J51" s="314">
        <v>42002</v>
      </c>
      <c r="K51" s="106" t="s">
        <v>386</v>
      </c>
      <c r="L51" s="313" t="s">
        <v>1693</v>
      </c>
      <c r="M51" s="313" t="s">
        <v>388</v>
      </c>
      <c r="N51" s="313" t="s">
        <v>429</v>
      </c>
      <c r="O51" s="313" t="s">
        <v>390</v>
      </c>
      <c r="P51" s="313" t="s">
        <v>433</v>
      </c>
      <c r="Q51" s="310" t="s">
        <v>132</v>
      </c>
      <c r="R51" s="312"/>
      <c r="S51" s="312"/>
      <c r="T51" s="315">
        <v>11.24</v>
      </c>
      <c r="U51" s="316" t="s">
        <v>393</v>
      </c>
      <c r="V51" s="313"/>
      <c r="W51" s="313"/>
      <c r="X51" s="318"/>
      <c r="Y51" s="313"/>
      <c r="Z51" s="313"/>
      <c r="AA51" s="319"/>
      <c r="AB51" s="318"/>
      <c r="AC51" s="312"/>
    </row>
    <row r="52" spans="1:29" ht="12.75">
      <c r="A52" s="310" t="s">
        <v>380</v>
      </c>
      <c r="B52" s="310" t="s">
        <v>2220</v>
      </c>
      <c r="C52" s="310" t="s">
        <v>2221</v>
      </c>
      <c r="D52" s="310" t="s">
        <v>2201</v>
      </c>
      <c r="E52" s="313" t="s">
        <v>2230</v>
      </c>
      <c r="F52" s="313" t="s">
        <v>384</v>
      </c>
      <c r="G52" s="314">
        <v>41983</v>
      </c>
      <c r="H52" s="314" t="s">
        <v>385</v>
      </c>
      <c r="I52" s="314" t="s">
        <v>385</v>
      </c>
      <c r="J52" s="314">
        <v>42002</v>
      </c>
      <c r="K52" s="106" t="s">
        <v>386</v>
      </c>
      <c r="L52" s="313" t="s">
        <v>1693</v>
      </c>
      <c r="M52" s="313" t="s">
        <v>388</v>
      </c>
      <c r="N52" s="313" t="s">
        <v>429</v>
      </c>
      <c r="O52" s="313" t="s">
        <v>390</v>
      </c>
      <c r="P52" s="313" t="s">
        <v>434</v>
      </c>
      <c r="Q52" s="310" t="s">
        <v>132</v>
      </c>
      <c r="R52" s="312"/>
      <c r="S52" s="312"/>
      <c r="T52" s="315">
        <v>11.23</v>
      </c>
      <c r="U52" s="316" t="s">
        <v>393</v>
      </c>
      <c r="V52" s="313"/>
      <c r="W52" s="313"/>
      <c r="X52" s="318"/>
      <c r="Y52" s="313"/>
      <c r="Z52" s="313"/>
      <c r="AA52" s="319"/>
      <c r="AB52" s="318"/>
      <c r="AC52" s="312"/>
    </row>
    <row r="53" spans="1:29" ht="12.75">
      <c r="A53" s="310" t="s">
        <v>380</v>
      </c>
      <c r="B53" s="310" t="s">
        <v>2220</v>
      </c>
      <c r="C53" s="310" t="s">
        <v>2221</v>
      </c>
      <c r="D53" s="310" t="s">
        <v>2201</v>
      </c>
      <c r="E53" s="313" t="s">
        <v>2230</v>
      </c>
      <c r="F53" s="313" t="s">
        <v>384</v>
      </c>
      <c r="G53" s="314">
        <v>41983</v>
      </c>
      <c r="H53" s="314" t="s">
        <v>385</v>
      </c>
      <c r="I53" s="314" t="s">
        <v>385</v>
      </c>
      <c r="J53" s="314">
        <v>42002</v>
      </c>
      <c r="K53" s="106" t="s">
        <v>386</v>
      </c>
      <c r="L53" s="313" t="s">
        <v>1693</v>
      </c>
      <c r="M53" s="313" t="s">
        <v>388</v>
      </c>
      <c r="N53" s="313" t="s">
        <v>429</v>
      </c>
      <c r="O53" s="313" t="s">
        <v>390</v>
      </c>
      <c r="P53" s="313" t="s">
        <v>435</v>
      </c>
      <c r="Q53" s="310" t="s">
        <v>132</v>
      </c>
      <c r="R53" s="312"/>
      <c r="S53" s="312"/>
      <c r="T53" s="315">
        <v>9.2799999999999994</v>
      </c>
      <c r="U53" s="316" t="s">
        <v>393</v>
      </c>
      <c r="V53" s="313"/>
      <c r="W53" s="313"/>
      <c r="X53" s="318"/>
      <c r="Y53" s="313"/>
      <c r="Z53" s="313"/>
      <c r="AA53" s="319"/>
      <c r="AB53" s="318"/>
      <c r="AC53" s="312"/>
    </row>
    <row r="54" spans="1:29" ht="12.75">
      <c r="A54" s="310" t="s">
        <v>380</v>
      </c>
      <c r="B54" s="310" t="s">
        <v>2220</v>
      </c>
      <c r="C54" s="310" t="s">
        <v>2221</v>
      </c>
      <c r="D54" s="310" t="s">
        <v>2201</v>
      </c>
      <c r="E54" s="313" t="s">
        <v>2230</v>
      </c>
      <c r="F54" s="313" t="s">
        <v>384</v>
      </c>
      <c r="G54" s="314">
        <v>41983</v>
      </c>
      <c r="H54" s="314" t="s">
        <v>385</v>
      </c>
      <c r="I54" s="314" t="s">
        <v>385</v>
      </c>
      <c r="J54" s="314">
        <v>42002</v>
      </c>
      <c r="K54" s="106" t="s">
        <v>386</v>
      </c>
      <c r="L54" s="313" t="s">
        <v>1693</v>
      </c>
      <c r="M54" s="313" t="s">
        <v>388</v>
      </c>
      <c r="N54" s="313" t="s">
        <v>429</v>
      </c>
      <c r="O54" s="313" t="s">
        <v>390</v>
      </c>
      <c r="P54" s="313" t="s">
        <v>436</v>
      </c>
      <c r="Q54" s="310" t="s">
        <v>132</v>
      </c>
      <c r="R54" s="312"/>
      <c r="S54" s="312"/>
      <c r="T54" s="315">
        <v>1.8</v>
      </c>
      <c r="U54" s="316" t="s">
        <v>393</v>
      </c>
      <c r="V54" s="313"/>
      <c r="W54" s="313"/>
      <c r="X54" s="318"/>
      <c r="Y54" s="313"/>
      <c r="Z54" s="313"/>
      <c r="AA54" s="319"/>
      <c r="AB54" s="318"/>
      <c r="AC54" s="312"/>
    </row>
    <row r="55" spans="1:29" ht="12.75">
      <c r="A55" s="310" t="s">
        <v>380</v>
      </c>
      <c r="B55" s="310" t="s">
        <v>2220</v>
      </c>
      <c r="C55" s="310" t="s">
        <v>2221</v>
      </c>
      <c r="D55" s="310" t="s">
        <v>2201</v>
      </c>
      <c r="E55" s="313" t="s">
        <v>2230</v>
      </c>
      <c r="F55" s="313" t="s">
        <v>384</v>
      </c>
      <c r="G55" s="314">
        <v>41983</v>
      </c>
      <c r="H55" s="314" t="s">
        <v>385</v>
      </c>
      <c r="I55" s="314" t="s">
        <v>385</v>
      </c>
      <c r="J55" s="314">
        <v>42002</v>
      </c>
      <c r="K55" s="106" t="s">
        <v>386</v>
      </c>
      <c r="L55" s="313" t="s">
        <v>1693</v>
      </c>
      <c r="M55" s="313" t="s">
        <v>388</v>
      </c>
      <c r="N55" s="313" t="s">
        <v>429</v>
      </c>
      <c r="O55" s="313" t="s">
        <v>390</v>
      </c>
      <c r="P55" s="313" t="s">
        <v>437</v>
      </c>
      <c r="Q55" s="310" t="s">
        <v>132</v>
      </c>
      <c r="R55" s="312"/>
      <c r="S55" s="312"/>
      <c r="T55" s="320">
        <v>6.71</v>
      </c>
      <c r="U55" s="316" t="s">
        <v>393</v>
      </c>
      <c r="V55" s="313"/>
      <c r="W55" s="313"/>
      <c r="X55" s="318"/>
      <c r="Y55" s="313"/>
      <c r="Z55" s="313"/>
      <c r="AA55" s="319"/>
      <c r="AB55" s="318"/>
      <c r="AC55" s="312"/>
    </row>
    <row r="56" spans="1:29" ht="12.75">
      <c r="A56" s="310" t="s">
        <v>380</v>
      </c>
      <c r="B56" s="310" t="s">
        <v>2220</v>
      </c>
      <c r="C56" s="310" t="s">
        <v>2221</v>
      </c>
      <c r="D56" s="310" t="s">
        <v>2201</v>
      </c>
      <c r="E56" s="313" t="s">
        <v>2230</v>
      </c>
      <c r="F56" s="313" t="s">
        <v>384</v>
      </c>
      <c r="G56" s="314">
        <v>41983</v>
      </c>
      <c r="H56" s="314" t="s">
        <v>385</v>
      </c>
      <c r="I56" s="314" t="s">
        <v>385</v>
      </c>
      <c r="J56" s="314">
        <v>42002</v>
      </c>
      <c r="K56" s="106" t="s">
        <v>386</v>
      </c>
      <c r="L56" s="313" t="s">
        <v>1693</v>
      </c>
      <c r="M56" s="313" t="s">
        <v>388</v>
      </c>
      <c r="N56" s="313" t="s">
        <v>429</v>
      </c>
      <c r="O56" s="313" t="s">
        <v>390</v>
      </c>
      <c r="P56" s="313" t="s">
        <v>438</v>
      </c>
      <c r="Q56" s="310" t="s">
        <v>132</v>
      </c>
      <c r="R56" s="312"/>
      <c r="S56" s="312"/>
      <c r="T56" s="320">
        <v>2.76</v>
      </c>
      <c r="U56" s="316" t="s">
        <v>393</v>
      </c>
      <c r="V56" s="313"/>
      <c r="W56" s="313"/>
      <c r="X56" s="318"/>
      <c r="Y56" s="313"/>
      <c r="Z56" s="313"/>
      <c r="AA56" s="319"/>
      <c r="AB56" s="318"/>
      <c r="AC56" s="312"/>
    </row>
    <row r="57" spans="1:29" ht="12.75">
      <c r="A57" s="310" t="s">
        <v>380</v>
      </c>
      <c r="B57" s="310" t="s">
        <v>2220</v>
      </c>
      <c r="C57" s="310" t="s">
        <v>2221</v>
      </c>
      <c r="D57" s="310" t="s">
        <v>2205</v>
      </c>
      <c r="E57" s="313" t="s">
        <v>2232</v>
      </c>
      <c r="F57" s="313" t="s">
        <v>384</v>
      </c>
      <c r="G57" s="314">
        <v>41983</v>
      </c>
      <c r="H57" s="314" t="s">
        <v>385</v>
      </c>
      <c r="I57" s="314" t="s">
        <v>385</v>
      </c>
      <c r="J57" s="314">
        <v>42002</v>
      </c>
      <c r="K57" s="106" t="s">
        <v>386</v>
      </c>
      <c r="L57" s="313" t="s">
        <v>1693</v>
      </c>
      <c r="M57" s="313" t="s">
        <v>388</v>
      </c>
      <c r="N57" s="313" t="s">
        <v>429</v>
      </c>
      <c r="O57" s="313" t="s">
        <v>390</v>
      </c>
      <c r="P57" s="313" t="s">
        <v>430</v>
      </c>
      <c r="Q57" s="310" t="s">
        <v>132</v>
      </c>
      <c r="R57" s="312"/>
      <c r="S57" s="312"/>
      <c r="T57" s="315">
        <v>19.66</v>
      </c>
      <c r="U57" s="316" t="s">
        <v>393</v>
      </c>
      <c r="V57" s="313"/>
      <c r="W57" s="313"/>
      <c r="X57" s="318"/>
      <c r="Y57" s="313"/>
      <c r="Z57" s="313"/>
      <c r="AA57" s="319"/>
      <c r="AB57" s="318"/>
      <c r="AC57" s="312"/>
    </row>
    <row r="58" spans="1:29" ht="12.75">
      <c r="A58" s="310" t="s">
        <v>380</v>
      </c>
      <c r="B58" s="310" t="s">
        <v>2220</v>
      </c>
      <c r="C58" s="310" t="s">
        <v>2221</v>
      </c>
      <c r="D58" s="310" t="s">
        <v>2205</v>
      </c>
      <c r="E58" s="313" t="s">
        <v>2232</v>
      </c>
      <c r="F58" s="313" t="s">
        <v>384</v>
      </c>
      <c r="G58" s="314">
        <v>41983</v>
      </c>
      <c r="H58" s="314" t="s">
        <v>385</v>
      </c>
      <c r="I58" s="314" t="s">
        <v>385</v>
      </c>
      <c r="J58" s="314">
        <v>42002</v>
      </c>
      <c r="K58" s="106" t="s">
        <v>386</v>
      </c>
      <c r="L58" s="313" t="s">
        <v>1693</v>
      </c>
      <c r="M58" s="313" t="s">
        <v>388</v>
      </c>
      <c r="N58" s="313" t="s">
        <v>429</v>
      </c>
      <c r="O58" s="313" t="s">
        <v>390</v>
      </c>
      <c r="P58" s="313" t="s">
        <v>431</v>
      </c>
      <c r="Q58" s="310" t="s">
        <v>132</v>
      </c>
      <c r="R58" s="312"/>
      <c r="S58" s="312"/>
      <c r="T58" s="315">
        <v>20.399999999999999</v>
      </c>
      <c r="U58" s="316" t="s">
        <v>393</v>
      </c>
      <c r="V58" s="313"/>
      <c r="W58" s="313"/>
      <c r="X58" s="318"/>
      <c r="Y58" s="313"/>
      <c r="Z58" s="313"/>
      <c r="AA58" s="319"/>
      <c r="AB58" s="318"/>
      <c r="AC58" s="312"/>
    </row>
    <row r="59" spans="1:29" ht="12.75">
      <c r="A59" s="310" t="s">
        <v>380</v>
      </c>
      <c r="B59" s="310" t="s">
        <v>2220</v>
      </c>
      <c r="C59" s="310" t="s">
        <v>2221</v>
      </c>
      <c r="D59" s="310" t="s">
        <v>2205</v>
      </c>
      <c r="E59" s="313" t="s">
        <v>2232</v>
      </c>
      <c r="F59" s="313" t="s">
        <v>384</v>
      </c>
      <c r="G59" s="314">
        <v>41983</v>
      </c>
      <c r="H59" s="314" t="s">
        <v>385</v>
      </c>
      <c r="I59" s="314" t="s">
        <v>385</v>
      </c>
      <c r="J59" s="314">
        <v>42002</v>
      </c>
      <c r="K59" s="106" t="s">
        <v>386</v>
      </c>
      <c r="L59" s="313" t="s">
        <v>1693</v>
      </c>
      <c r="M59" s="313" t="s">
        <v>388</v>
      </c>
      <c r="N59" s="313" t="s">
        <v>429</v>
      </c>
      <c r="O59" s="313" t="s">
        <v>390</v>
      </c>
      <c r="P59" s="313" t="s">
        <v>432</v>
      </c>
      <c r="Q59" s="310" t="s">
        <v>132</v>
      </c>
      <c r="R59" s="312"/>
      <c r="S59" s="312"/>
      <c r="T59" s="315">
        <v>18.78</v>
      </c>
      <c r="U59" s="316" t="s">
        <v>393</v>
      </c>
      <c r="V59" s="313"/>
      <c r="W59" s="313"/>
      <c r="X59" s="318"/>
      <c r="Y59" s="313"/>
      <c r="Z59" s="313"/>
      <c r="AA59" s="319"/>
      <c r="AB59" s="318"/>
      <c r="AC59" s="312"/>
    </row>
    <row r="60" spans="1:29" ht="12.75">
      <c r="A60" s="310" t="s">
        <v>380</v>
      </c>
      <c r="B60" s="310" t="s">
        <v>2220</v>
      </c>
      <c r="C60" s="310" t="s">
        <v>2221</v>
      </c>
      <c r="D60" s="310" t="s">
        <v>2205</v>
      </c>
      <c r="E60" s="313" t="s">
        <v>2232</v>
      </c>
      <c r="F60" s="313" t="s">
        <v>384</v>
      </c>
      <c r="G60" s="314">
        <v>41983</v>
      </c>
      <c r="H60" s="314" t="s">
        <v>385</v>
      </c>
      <c r="I60" s="314" t="s">
        <v>385</v>
      </c>
      <c r="J60" s="314">
        <v>42002</v>
      </c>
      <c r="K60" s="106" t="s">
        <v>386</v>
      </c>
      <c r="L60" s="313" t="s">
        <v>1693</v>
      </c>
      <c r="M60" s="313" t="s">
        <v>388</v>
      </c>
      <c r="N60" s="313" t="s">
        <v>429</v>
      </c>
      <c r="O60" s="313" t="s">
        <v>390</v>
      </c>
      <c r="P60" s="313" t="s">
        <v>433</v>
      </c>
      <c r="Q60" s="310" t="s">
        <v>132</v>
      </c>
      <c r="R60" s="312"/>
      <c r="S60" s="312"/>
      <c r="T60" s="315">
        <v>12.82</v>
      </c>
      <c r="U60" s="316" t="s">
        <v>393</v>
      </c>
      <c r="V60" s="313"/>
      <c r="W60" s="313"/>
      <c r="X60" s="318"/>
      <c r="Y60" s="313"/>
      <c r="Z60" s="313"/>
      <c r="AA60" s="319"/>
      <c r="AB60" s="318"/>
      <c r="AC60" s="312"/>
    </row>
    <row r="61" spans="1:29" ht="12.75">
      <c r="A61" s="310" t="s">
        <v>380</v>
      </c>
      <c r="B61" s="310" t="s">
        <v>2220</v>
      </c>
      <c r="C61" s="310" t="s">
        <v>2221</v>
      </c>
      <c r="D61" s="310" t="s">
        <v>2205</v>
      </c>
      <c r="E61" s="313" t="s">
        <v>2232</v>
      </c>
      <c r="F61" s="313" t="s">
        <v>384</v>
      </c>
      <c r="G61" s="314">
        <v>41983</v>
      </c>
      <c r="H61" s="314" t="s">
        <v>385</v>
      </c>
      <c r="I61" s="314" t="s">
        <v>385</v>
      </c>
      <c r="J61" s="314">
        <v>42002</v>
      </c>
      <c r="K61" s="106" t="s">
        <v>386</v>
      </c>
      <c r="L61" s="313" t="s">
        <v>1693</v>
      </c>
      <c r="M61" s="313" t="s">
        <v>388</v>
      </c>
      <c r="N61" s="313" t="s">
        <v>429</v>
      </c>
      <c r="O61" s="313" t="s">
        <v>390</v>
      </c>
      <c r="P61" s="313" t="s">
        <v>434</v>
      </c>
      <c r="Q61" s="310" t="s">
        <v>132</v>
      </c>
      <c r="R61" s="312"/>
      <c r="S61" s="312"/>
      <c r="T61" s="315">
        <v>9.16</v>
      </c>
      <c r="U61" s="316" t="s">
        <v>393</v>
      </c>
      <c r="V61" s="313"/>
      <c r="W61" s="313"/>
      <c r="X61" s="318"/>
      <c r="Y61" s="313"/>
      <c r="Z61" s="313"/>
      <c r="AA61" s="319"/>
      <c r="AB61" s="318"/>
      <c r="AC61" s="312"/>
    </row>
    <row r="62" spans="1:29" ht="12.75">
      <c r="A62" s="310" t="s">
        <v>380</v>
      </c>
      <c r="B62" s="310" t="s">
        <v>2220</v>
      </c>
      <c r="C62" s="310" t="s">
        <v>2221</v>
      </c>
      <c r="D62" s="310" t="s">
        <v>2205</v>
      </c>
      <c r="E62" s="313" t="s">
        <v>2232</v>
      </c>
      <c r="F62" s="313" t="s">
        <v>384</v>
      </c>
      <c r="G62" s="314">
        <v>41983</v>
      </c>
      <c r="H62" s="314" t="s">
        <v>385</v>
      </c>
      <c r="I62" s="314" t="s">
        <v>385</v>
      </c>
      <c r="J62" s="314">
        <v>42002</v>
      </c>
      <c r="K62" s="106" t="s">
        <v>386</v>
      </c>
      <c r="L62" s="313" t="s">
        <v>1693</v>
      </c>
      <c r="M62" s="313" t="s">
        <v>388</v>
      </c>
      <c r="N62" s="313" t="s">
        <v>429</v>
      </c>
      <c r="O62" s="313" t="s">
        <v>390</v>
      </c>
      <c r="P62" s="313" t="s">
        <v>435</v>
      </c>
      <c r="Q62" s="310" t="s">
        <v>132</v>
      </c>
      <c r="R62" s="312"/>
      <c r="S62" s="312"/>
      <c r="T62" s="315">
        <v>9.4499999999999993</v>
      </c>
      <c r="U62" s="316" t="s">
        <v>393</v>
      </c>
      <c r="V62" s="313"/>
      <c r="W62" s="313"/>
      <c r="X62" s="318"/>
      <c r="Y62" s="313"/>
      <c r="Z62" s="313"/>
      <c r="AA62" s="319"/>
      <c r="AB62" s="318"/>
      <c r="AC62" s="312"/>
    </row>
    <row r="63" spans="1:29" ht="12.75">
      <c r="A63" s="310" t="s">
        <v>380</v>
      </c>
      <c r="B63" s="310" t="s">
        <v>2220</v>
      </c>
      <c r="C63" s="310" t="s">
        <v>2221</v>
      </c>
      <c r="D63" s="310" t="s">
        <v>2205</v>
      </c>
      <c r="E63" s="313" t="s">
        <v>2232</v>
      </c>
      <c r="F63" s="313" t="s">
        <v>384</v>
      </c>
      <c r="G63" s="314">
        <v>41983</v>
      </c>
      <c r="H63" s="314" t="s">
        <v>385</v>
      </c>
      <c r="I63" s="314" t="s">
        <v>385</v>
      </c>
      <c r="J63" s="314">
        <v>42002</v>
      </c>
      <c r="K63" s="106" t="s">
        <v>386</v>
      </c>
      <c r="L63" s="313" t="s">
        <v>1693</v>
      </c>
      <c r="M63" s="313" t="s">
        <v>388</v>
      </c>
      <c r="N63" s="313" t="s">
        <v>429</v>
      </c>
      <c r="O63" s="313" t="s">
        <v>390</v>
      </c>
      <c r="P63" s="313" t="s">
        <v>436</v>
      </c>
      <c r="Q63" s="310" t="s">
        <v>132</v>
      </c>
      <c r="R63" s="312"/>
      <c r="S63" s="312"/>
      <c r="T63" s="315">
        <v>1.73</v>
      </c>
      <c r="U63" s="316" t="s">
        <v>393</v>
      </c>
      <c r="V63" s="313"/>
      <c r="W63" s="313"/>
      <c r="X63" s="318"/>
      <c r="Y63" s="313"/>
      <c r="Z63" s="313"/>
      <c r="AA63" s="319"/>
      <c r="AB63" s="318"/>
      <c r="AC63" s="312"/>
    </row>
    <row r="64" spans="1:29" ht="12.75">
      <c r="A64" s="310" t="s">
        <v>380</v>
      </c>
      <c r="B64" s="310" t="s">
        <v>2220</v>
      </c>
      <c r="C64" s="310" t="s">
        <v>2221</v>
      </c>
      <c r="D64" s="310" t="s">
        <v>2205</v>
      </c>
      <c r="E64" s="313" t="s">
        <v>2232</v>
      </c>
      <c r="F64" s="313" t="s">
        <v>384</v>
      </c>
      <c r="G64" s="314">
        <v>41983</v>
      </c>
      <c r="H64" s="314" t="s">
        <v>385</v>
      </c>
      <c r="I64" s="314" t="s">
        <v>385</v>
      </c>
      <c r="J64" s="314">
        <v>42002</v>
      </c>
      <c r="K64" s="106" t="s">
        <v>386</v>
      </c>
      <c r="L64" s="313" t="s">
        <v>1693</v>
      </c>
      <c r="M64" s="313" t="s">
        <v>388</v>
      </c>
      <c r="N64" s="313" t="s">
        <v>429</v>
      </c>
      <c r="O64" s="313" t="s">
        <v>390</v>
      </c>
      <c r="P64" s="313" t="s">
        <v>437</v>
      </c>
      <c r="Q64" s="310" t="s">
        <v>132</v>
      </c>
      <c r="R64" s="312"/>
      <c r="S64" s="312"/>
      <c r="T64" s="320">
        <v>7.79</v>
      </c>
      <c r="U64" s="316" t="s">
        <v>393</v>
      </c>
      <c r="V64" s="313"/>
      <c r="W64" s="313"/>
      <c r="X64" s="318"/>
      <c r="Y64" s="313"/>
      <c r="Z64" s="313"/>
      <c r="AA64" s="319"/>
      <c r="AB64" s="318"/>
      <c r="AC64" s="312"/>
    </row>
    <row r="65" spans="1:29" ht="12.75">
      <c r="A65" s="310" t="s">
        <v>380</v>
      </c>
      <c r="B65" s="310" t="s">
        <v>2220</v>
      </c>
      <c r="C65" s="310" t="s">
        <v>2221</v>
      </c>
      <c r="D65" s="310" t="s">
        <v>2205</v>
      </c>
      <c r="E65" s="313" t="s">
        <v>2232</v>
      </c>
      <c r="F65" s="313" t="s">
        <v>384</v>
      </c>
      <c r="G65" s="314">
        <v>41983</v>
      </c>
      <c r="H65" s="314" t="s">
        <v>385</v>
      </c>
      <c r="I65" s="314" t="s">
        <v>385</v>
      </c>
      <c r="J65" s="314">
        <v>42002</v>
      </c>
      <c r="K65" s="106" t="s">
        <v>386</v>
      </c>
      <c r="L65" s="313" t="s">
        <v>1693</v>
      </c>
      <c r="M65" s="313" t="s">
        <v>388</v>
      </c>
      <c r="N65" s="313" t="s">
        <v>429</v>
      </c>
      <c r="O65" s="313" t="s">
        <v>390</v>
      </c>
      <c r="P65" s="313" t="s">
        <v>438</v>
      </c>
      <c r="Q65" s="310" t="s">
        <v>132</v>
      </c>
      <c r="R65" s="312"/>
      <c r="S65" s="312"/>
      <c r="T65" s="320">
        <v>1.58</v>
      </c>
      <c r="U65" s="316" t="s">
        <v>393</v>
      </c>
      <c r="V65" s="313"/>
      <c r="W65" s="313"/>
      <c r="X65" s="318"/>
      <c r="Y65" s="313"/>
      <c r="Z65" s="313"/>
      <c r="AA65" s="319"/>
      <c r="AB65" s="318"/>
      <c r="AC65" s="312"/>
    </row>
    <row r="66" spans="1:29" ht="12.75">
      <c r="A66" s="310" t="s">
        <v>380</v>
      </c>
      <c r="B66" s="310" t="s">
        <v>2220</v>
      </c>
      <c r="C66" s="310" t="s">
        <v>2221</v>
      </c>
      <c r="D66" s="310" t="s">
        <v>2210</v>
      </c>
      <c r="E66" s="313" t="s">
        <v>2233</v>
      </c>
      <c r="F66" s="313" t="s">
        <v>384</v>
      </c>
      <c r="G66" s="314">
        <v>41983</v>
      </c>
      <c r="H66" s="314" t="s">
        <v>385</v>
      </c>
      <c r="I66" s="314" t="s">
        <v>385</v>
      </c>
      <c r="J66" s="314">
        <v>42002</v>
      </c>
      <c r="K66" s="106" t="s">
        <v>386</v>
      </c>
      <c r="L66" s="313" t="s">
        <v>1693</v>
      </c>
      <c r="M66" s="313" t="s">
        <v>388</v>
      </c>
      <c r="N66" s="313" t="s">
        <v>429</v>
      </c>
      <c r="O66" s="313" t="s">
        <v>390</v>
      </c>
      <c r="P66" s="313" t="s">
        <v>430</v>
      </c>
      <c r="Q66" s="310" t="s">
        <v>132</v>
      </c>
      <c r="R66" s="312"/>
      <c r="S66" s="312"/>
      <c r="T66" s="315">
        <v>9.69</v>
      </c>
      <c r="U66" s="316" t="s">
        <v>393</v>
      </c>
      <c r="V66" s="313"/>
      <c r="W66" s="313"/>
      <c r="X66" s="318"/>
      <c r="Y66" s="313"/>
      <c r="Z66" s="313"/>
      <c r="AA66" s="319"/>
      <c r="AB66" s="318"/>
      <c r="AC66" s="312"/>
    </row>
    <row r="67" spans="1:29" ht="12.75">
      <c r="A67" s="310" t="s">
        <v>380</v>
      </c>
      <c r="B67" s="310" t="s">
        <v>2220</v>
      </c>
      <c r="C67" s="310" t="s">
        <v>2221</v>
      </c>
      <c r="D67" s="310" t="s">
        <v>2210</v>
      </c>
      <c r="E67" s="313" t="s">
        <v>2233</v>
      </c>
      <c r="F67" s="313" t="s">
        <v>384</v>
      </c>
      <c r="G67" s="314">
        <v>41983</v>
      </c>
      <c r="H67" s="314" t="s">
        <v>385</v>
      </c>
      <c r="I67" s="314" t="s">
        <v>385</v>
      </c>
      <c r="J67" s="314">
        <v>42002</v>
      </c>
      <c r="K67" s="106" t="s">
        <v>386</v>
      </c>
      <c r="L67" s="313" t="s">
        <v>1693</v>
      </c>
      <c r="M67" s="313" t="s">
        <v>388</v>
      </c>
      <c r="N67" s="313" t="s">
        <v>429</v>
      </c>
      <c r="O67" s="313" t="s">
        <v>390</v>
      </c>
      <c r="P67" s="313" t="s">
        <v>431</v>
      </c>
      <c r="Q67" s="310" t="s">
        <v>132</v>
      </c>
      <c r="R67" s="312"/>
      <c r="S67" s="312"/>
      <c r="T67" s="315">
        <v>15.25</v>
      </c>
      <c r="U67" s="316" t="s">
        <v>393</v>
      </c>
      <c r="V67" s="313"/>
      <c r="W67" s="313"/>
      <c r="X67" s="318"/>
      <c r="Y67" s="313"/>
      <c r="Z67" s="313"/>
      <c r="AA67" s="319"/>
      <c r="AB67" s="318"/>
      <c r="AC67" s="312"/>
    </row>
    <row r="68" spans="1:29" ht="12.75">
      <c r="A68" s="310" t="s">
        <v>380</v>
      </c>
      <c r="B68" s="310" t="s">
        <v>2220</v>
      </c>
      <c r="C68" s="310" t="s">
        <v>2221</v>
      </c>
      <c r="D68" s="310" t="s">
        <v>2210</v>
      </c>
      <c r="E68" s="313" t="s">
        <v>2233</v>
      </c>
      <c r="F68" s="313" t="s">
        <v>384</v>
      </c>
      <c r="G68" s="314">
        <v>41983</v>
      </c>
      <c r="H68" s="314" t="s">
        <v>385</v>
      </c>
      <c r="I68" s="314" t="s">
        <v>385</v>
      </c>
      <c r="J68" s="314">
        <v>42002</v>
      </c>
      <c r="K68" s="106" t="s">
        <v>386</v>
      </c>
      <c r="L68" s="313" t="s">
        <v>1693</v>
      </c>
      <c r="M68" s="313" t="s">
        <v>388</v>
      </c>
      <c r="N68" s="313" t="s">
        <v>429</v>
      </c>
      <c r="O68" s="313" t="s">
        <v>390</v>
      </c>
      <c r="P68" s="313" t="s">
        <v>432</v>
      </c>
      <c r="Q68" s="310" t="s">
        <v>132</v>
      </c>
      <c r="R68" s="312"/>
      <c r="S68" s="312"/>
      <c r="T68" s="315">
        <v>20.93</v>
      </c>
      <c r="U68" s="316" t="s">
        <v>393</v>
      </c>
      <c r="V68" s="313"/>
      <c r="W68" s="313"/>
      <c r="X68" s="318"/>
      <c r="Y68" s="313"/>
      <c r="Z68" s="313"/>
      <c r="AA68" s="319"/>
      <c r="AB68" s="318"/>
      <c r="AC68" s="312"/>
    </row>
    <row r="69" spans="1:29" ht="12.75">
      <c r="A69" s="310" t="s">
        <v>380</v>
      </c>
      <c r="B69" s="310" t="s">
        <v>2220</v>
      </c>
      <c r="C69" s="310" t="s">
        <v>2221</v>
      </c>
      <c r="D69" s="310" t="s">
        <v>2210</v>
      </c>
      <c r="E69" s="313" t="s">
        <v>2233</v>
      </c>
      <c r="F69" s="313" t="s">
        <v>384</v>
      </c>
      <c r="G69" s="314">
        <v>41983</v>
      </c>
      <c r="H69" s="314" t="s">
        <v>385</v>
      </c>
      <c r="I69" s="314" t="s">
        <v>385</v>
      </c>
      <c r="J69" s="314">
        <v>42002</v>
      </c>
      <c r="K69" s="106" t="s">
        <v>386</v>
      </c>
      <c r="L69" s="313" t="s">
        <v>1693</v>
      </c>
      <c r="M69" s="313" t="s">
        <v>388</v>
      </c>
      <c r="N69" s="313" t="s">
        <v>429</v>
      </c>
      <c r="O69" s="313" t="s">
        <v>390</v>
      </c>
      <c r="P69" s="313" t="s">
        <v>433</v>
      </c>
      <c r="Q69" s="310" t="s">
        <v>132</v>
      </c>
      <c r="R69" s="312"/>
      <c r="S69" s="312"/>
      <c r="T69" s="315">
        <v>26.56</v>
      </c>
      <c r="U69" s="316" t="s">
        <v>393</v>
      </c>
      <c r="V69" s="313"/>
      <c r="W69" s="313"/>
      <c r="X69" s="318"/>
      <c r="Y69" s="313"/>
      <c r="Z69" s="313"/>
      <c r="AA69" s="319"/>
      <c r="AB69" s="318"/>
      <c r="AC69" s="312"/>
    </row>
    <row r="70" spans="1:29" ht="12.75">
      <c r="A70" s="310" t="s">
        <v>380</v>
      </c>
      <c r="B70" s="310" t="s">
        <v>2220</v>
      </c>
      <c r="C70" s="310" t="s">
        <v>2221</v>
      </c>
      <c r="D70" s="310" t="s">
        <v>2210</v>
      </c>
      <c r="E70" s="313" t="s">
        <v>2233</v>
      </c>
      <c r="F70" s="313" t="s">
        <v>384</v>
      </c>
      <c r="G70" s="314">
        <v>41983</v>
      </c>
      <c r="H70" s="314" t="s">
        <v>385</v>
      </c>
      <c r="I70" s="314" t="s">
        <v>385</v>
      </c>
      <c r="J70" s="314">
        <v>42002</v>
      </c>
      <c r="K70" s="106" t="s">
        <v>386</v>
      </c>
      <c r="L70" s="313" t="s">
        <v>1693</v>
      </c>
      <c r="M70" s="313" t="s">
        <v>388</v>
      </c>
      <c r="N70" s="313" t="s">
        <v>429</v>
      </c>
      <c r="O70" s="313" t="s">
        <v>390</v>
      </c>
      <c r="P70" s="313" t="s">
        <v>434</v>
      </c>
      <c r="Q70" s="310" t="s">
        <v>132</v>
      </c>
      <c r="R70" s="312"/>
      <c r="S70" s="312"/>
      <c r="T70" s="315">
        <v>21.65</v>
      </c>
      <c r="U70" s="316" t="s">
        <v>393</v>
      </c>
      <c r="V70" s="313"/>
      <c r="W70" s="313"/>
      <c r="X70" s="318"/>
      <c r="Y70" s="313"/>
      <c r="Z70" s="313"/>
      <c r="AA70" s="319"/>
      <c r="AB70" s="318"/>
      <c r="AC70" s="312"/>
    </row>
    <row r="71" spans="1:29" ht="12.75">
      <c r="A71" s="310" t="s">
        <v>380</v>
      </c>
      <c r="B71" s="310" t="s">
        <v>2220</v>
      </c>
      <c r="C71" s="310" t="s">
        <v>2221</v>
      </c>
      <c r="D71" s="310" t="s">
        <v>2210</v>
      </c>
      <c r="E71" s="313" t="s">
        <v>2233</v>
      </c>
      <c r="F71" s="313" t="s">
        <v>384</v>
      </c>
      <c r="G71" s="314">
        <v>41983</v>
      </c>
      <c r="H71" s="314" t="s">
        <v>385</v>
      </c>
      <c r="I71" s="314" t="s">
        <v>385</v>
      </c>
      <c r="J71" s="314">
        <v>42002</v>
      </c>
      <c r="K71" s="106" t="s">
        <v>386</v>
      </c>
      <c r="L71" s="313" t="s">
        <v>1693</v>
      </c>
      <c r="M71" s="313" t="s">
        <v>388</v>
      </c>
      <c r="N71" s="313" t="s">
        <v>429</v>
      </c>
      <c r="O71" s="313" t="s">
        <v>390</v>
      </c>
      <c r="P71" s="313" t="s">
        <v>435</v>
      </c>
      <c r="Q71" s="310" t="s">
        <v>132</v>
      </c>
      <c r="R71" s="312"/>
      <c r="S71" s="312"/>
      <c r="T71" s="315">
        <v>5.16</v>
      </c>
      <c r="U71" s="316" t="s">
        <v>393</v>
      </c>
      <c r="V71" s="313"/>
      <c r="W71" s="313"/>
      <c r="X71" s="318"/>
      <c r="Y71" s="313"/>
      <c r="Z71" s="313"/>
      <c r="AA71" s="319"/>
      <c r="AB71" s="318"/>
      <c r="AC71" s="312"/>
    </row>
    <row r="72" spans="1:29" ht="12.75">
      <c r="A72" s="310" t="s">
        <v>380</v>
      </c>
      <c r="B72" s="310" t="s">
        <v>2220</v>
      </c>
      <c r="C72" s="310" t="s">
        <v>2221</v>
      </c>
      <c r="D72" s="310" t="s">
        <v>2210</v>
      </c>
      <c r="E72" s="313" t="s">
        <v>2233</v>
      </c>
      <c r="F72" s="313" t="s">
        <v>384</v>
      </c>
      <c r="G72" s="314">
        <v>41983</v>
      </c>
      <c r="H72" s="314" t="s">
        <v>385</v>
      </c>
      <c r="I72" s="314" t="s">
        <v>385</v>
      </c>
      <c r="J72" s="314">
        <v>42002</v>
      </c>
      <c r="K72" s="106" t="s">
        <v>386</v>
      </c>
      <c r="L72" s="313" t="s">
        <v>1693</v>
      </c>
      <c r="M72" s="313" t="s">
        <v>388</v>
      </c>
      <c r="N72" s="313" t="s">
        <v>429</v>
      </c>
      <c r="O72" s="313" t="s">
        <v>390</v>
      </c>
      <c r="P72" s="313" t="s">
        <v>436</v>
      </c>
      <c r="Q72" s="310" t="s">
        <v>132</v>
      </c>
      <c r="R72" s="312"/>
      <c r="S72" s="312"/>
      <c r="T72" s="315">
        <v>0.19</v>
      </c>
      <c r="U72" s="316" t="s">
        <v>393</v>
      </c>
      <c r="V72" s="313"/>
      <c r="W72" s="313"/>
      <c r="X72" s="318"/>
      <c r="Y72" s="313"/>
      <c r="Z72" s="313"/>
      <c r="AA72" s="319"/>
      <c r="AB72" s="318"/>
      <c r="AC72" s="312"/>
    </row>
    <row r="73" spans="1:29" ht="12.75">
      <c r="A73" s="310" t="s">
        <v>380</v>
      </c>
      <c r="B73" s="310" t="s">
        <v>2220</v>
      </c>
      <c r="C73" s="310" t="s">
        <v>2221</v>
      </c>
      <c r="D73" s="310" t="s">
        <v>2210</v>
      </c>
      <c r="E73" s="313" t="s">
        <v>2233</v>
      </c>
      <c r="F73" s="313" t="s">
        <v>384</v>
      </c>
      <c r="G73" s="314">
        <v>41983</v>
      </c>
      <c r="H73" s="314" t="s">
        <v>385</v>
      </c>
      <c r="I73" s="314" t="s">
        <v>385</v>
      </c>
      <c r="J73" s="314">
        <v>42002</v>
      </c>
      <c r="K73" s="106" t="s">
        <v>386</v>
      </c>
      <c r="L73" s="313" t="s">
        <v>1693</v>
      </c>
      <c r="M73" s="313" t="s">
        <v>388</v>
      </c>
      <c r="N73" s="313" t="s">
        <v>429</v>
      </c>
      <c r="O73" s="313" t="s">
        <v>390</v>
      </c>
      <c r="P73" s="313" t="s">
        <v>437</v>
      </c>
      <c r="Q73" s="310" t="s">
        <v>132</v>
      </c>
      <c r="R73" s="312"/>
      <c r="S73" s="312"/>
      <c r="T73" s="320">
        <v>0.49</v>
      </c>
      <c r="U73" s="316" t="s">
        <v>393</v>
      </c>
      <c r="V73" s="313"/>
      <c r="W73" s="313"/>
      <c r="X73" s="318"/>
      <c r="Y73" s="313"/>
      <c r="Z73" s="313"/>
      <c r="AA73" s="319"/>
      <c r="AB73" s="318"/>
      <c r="AC73" s="312"/>
    </row>
    <row r="74" spans="1:29" ht="12.75">
      <c r="A74" s="310" t="s">
        <v>380</v>
      </c>
      <c r="B74" s="310" t="s">
        <v>2220</v>
      </c>
      <c r="C74" s="310" t="s">
        <v>2221</v>
      </c>
      <c r="D74" s="310" t="s">
        <v>2210</v>
      </c>
      <c r="E74" s="313" t="s">
        <v>2233</v>
      </c>
      <c r="F74" s="313" t="s">
        <v>384</v>
      </c>
      <c r="G74" s="314">
        <v>41983</v>
      </c>
      <c r="H74" s="314" t="s">
        <v>385</v>
      </c>
      <c r="I74" s="314" t="s">
        <v>385</v>
      </c>
      <c r="J74" s="314">
        <v>42002</v>
      </c>
      <c r="K74" s="106" t="s">
        <v>386</v>
      </c>
      <c r="L74" s="313" t="s">
        <v>1693</v>
      </c>
      <c r="M74" s="313" t="s">
        <v>388</v>
      </c>
      <c r="N74" s="313" t="s">
        <v>429</v>
      </c>
      <c r="O74" s="313" t="s">
        <v>390</v>
      </c>
      <c r="P74" s="313" t="s">
        <v>438</v>
      </c>
      <c r="Q74" s="310" t="s">
        <v>132</v>
      </c>
      <c r="R74" s="312"/>
      <c r="S74" s="312"/>
      <c r="T74" s="320">
        <v>0.34</v>
      </c>
      <c r="U74" s="316" t="s">
        <v>393</v>
      </c>
      <c r="V74" s="313"/>
      <c r="W74" s="313"/>
      <c r="X74" s="318"/>
      <c r="Y74" s="313"/>
      <c r="Z74" s="313"/>
      <c r="AA74" s="319"/>
      <c r="AB74" s="318"/>
      <c r="AC74" s="312"/>
    </row>
    <row r="75" spans="1:29" ht="12.75">
      <c r="A75" s="310" t="s">
        <v>380</v>
      </c>
      <c r="B75" s="310" t="s">
        <v>2220</v>
      </c>
      <c r="C75" s="310" t="s">
        <v>2221</v>
      </c>
      <c r="D75" s="310" t="s">
        <v>2214</v>
      </c>
      <c r="E75" s="313" t="s">
        <v>2235</v>
      </c>
      <c r="F75" s="313" t="s">
        <v>384</v>
      </c>
      <c r="G75" s="314">
        <v>41983</v>
      </c>
      <c r="H75" s="314" t="s">
        <v>385</v>
      </c>
      <c r="I75" s="314" t="s">
        <v>385</v>
      </c>
      <c r="J75" s="314">
        <v>42002</v>
      </c>
      <c r="K75" s="106" t="s">
        <v>386</v>
      </c>
      <c r="L75" s="313" t="s">
        <v>1693</v>
      </c>
      <c r="M75" s="313" t="s">
        <v>388</v>
      </c>
      <c r="N75" s="313" t="s">
        <v>429</v>
      </c>
      <c r="O75" s="313" t="s">
        <v>390</v>
      </c>
      <c r="P75" s="313" t="s">
        <v>430</v>
      </c>
      <c r="Q75" s="310" t="s">
        <v>132</v>
      </c>
      <c r="R75" s="312"/>
      <c r="S75" s="312"/>
      <c r="T75" s="315" t="s">
        <v>439</v>
      </c>
      <c r="U75" s="316" t="s">
        <v>393</v>
      </c>
      <c r="V75" s="313"/>
      <c r="W75" s="313"/>
      <c r="X75" s="318"/>
      <c r="Y75" s="313"/>
      <c r="Z75" s="313"/>
      <c r="AA75" s="319"/>
      <c r="AB75" s="318"/>
      <c r="AC75" s="312"/>
    </row>
    <row r="76" spans="1:29" ht="12.75">
      <c r="A76" s="310" t="s">
        <v>380</v>
      </c>
      <c r="B76" s="310" t="s">
        <v>2220</v>
      </c>
      <c r="C76" s="310" t="s">
        <v>2221</v>
      </c>
      <c r="D76" s="310" t="s">
        <v>2214</v>
      </c>
      <c r="E76" s="313" t="s">
        <v>2235</v>
      </c>
      <c r="F76" s="313" t="s">
        <v>384</v>
      </c>
      <c r="G76" s="314">
        <v>41983</v>
      </c>
      <c r="H76" s="314" t="s">
        <v>385</v>
      </c>
      <c r="I76" s="314" t="s">
        <v>385</v>
      </c>
      <c r="J76" s="314">
        <v>42002</v>
      </c>
      <c r="K76" s="106" t="s">
        <v>386</v>
      </c>
      <c r="L76" s="313" t="s">
        <v>1693</v>
      </c>
      <c r="M76" s="313" t="s">
        <v>388</v>
      </c>
      <c r="N76" s="313" t="s">
        <v>429</v>
      </c>
      <c r="O76" s="313" t="s">
        <v>390</v>
      </c>
      <c r="P76" s="313" t="s">
        <v>431</v>
      </c>
      <c r="Q76" s="310" t="s">
        <v>132</v>
      </c>
      <c r="R76" s="312"/>
      <c r="S76" s="312"/>
      <c r="T76" s="315">
        <v>0.33</v>
      </c>
      <c r="U76" s="316" t="s">
        <v>393</v>
      </c>
      <c r="V76" s="313"/>
      <c r="W76" s="313"/>
      <c r="X76" s="318"/>
      <c r="Y76" s="313"/>
      <c r="Z76" s="313"/>
      <c r="AA76" s="319"/>
      <c r="AB76" s="318"/>
      <c r="AC76" s="312"/>
    </row>
    <row r="77" spans="1:29" ht="12.75">
      <c r="A77" s="310" t="s">
        <v>380</v>
      </c>
      <c r="B77" s="310" t="s">
        <v>2220</v>
      </c>
      <c r="C77" s="310" t="s">
        <v>2221</v>
      </c>
      <c r="D77" s="310" t="s">
        <v>2214</v>
      </c>
      <c r="E77" s="313" t="s">
        <v>2235</v>
      </c>
      <c r="F77" s="313" t="s">
        <v>384</v>
      </c>
      <c r="G77" s="314">
        <v>41983</v>
      </c>
      <c r="H77" s="314" t="s">
        <v>385</v>
      </c>
      <c r="I77" s="314" t="s">
        <v>385</v>
      </c>
      <c r="J77" s="314">
        <v>42002</v>
      </c>
      <c r="K77" s="106" t="s">
        <v>386</v>
      </c>
      <c r="L77" s="313" t="s">
        <v>1693</v>
      </c>
      <c r="M77" s="313" t="s">
        <v>388</v>
      </c>
      <c r="N77" s="313" t="s">
        <v>429</v>
      </c>
      <c r="O77" s="313" t="s">
        <v>390</v>
      </c>
      <c r="P77" s="313" t="s">
        <v>432</v>
      </c>
      <c r="Q77" s="310" t="s">
        <v>132</v>
      </c>
      <c r="R77" s="312"/>
      <c r="S77" s="312"/>
      <c r="T77" s="315">
        <v>0.85</v>
      </c>
      <c r="U77" s="316" t="s">
        <v>393</v>
      </c>
      <c r="V77" s="313"/>
      <c r="W77" s="313"/>
      <c r="X77" s="318"/>
      <c r="Y77" s="313"/>
      <c r="Z77" s="313"/>
      <c r="AA77" s="319"/>
      <c r="AB77" s="318"/>
      <c r="AC77" s="312"/>
    </row>
    <row r="78" spans="1:29" ht="12.75">
      <c r="A78" s="310" t="s">
        <v>380</v>
      </c>
      <c r="B78" s="310" t="s">
        <v>2220</v>
      </c>
      <c r="C78" s="310" t="s">
        <v>2221</v>
      </c>
      <c r="D78" s="310" t="s">
        <v>2214</v>
      </c>
      <c r="E78" s="313" t="s">
        <v>2235</v>
      </c>
      <c r="F78" s="313" t="s">
        <v>384</v>
      </c>
      <c r="G78" s="314">
        <v>41983</v>
      </c>
      <c r="H78" s="314" t="s">
        <v>385</v>
      </c>
      <c r="I78" s="314" t="s">
        <v>385</v>
      </c>
      <c r="J78" s="314">
        <v>42002</v>
      </c>
      <c r="K78" s="106" t="s">
        <v>386</v>
      </c>
      <c r="L78" s="313" t="s">
        <v>1693</v>
      </c>
      <c r="M78" s="313" t="s">
        <v>388</v>
      </c>
      <c r="N78" s="313" t="s">
        <v>429</v>
      </c>
      <c r="O78" s="313" t="s">
        <v>390</v>
      </c>
      <c r="P78" s="313" t="s">
        <v>433</v>
      </c>
      <c r="Q78" s="310" t="s">
        <v>132</v>
      </c>
      <c r="R78" s="312"/>
      <c r="S78" s="312"/>
      <c r="T78" s="315">
        <v>0.47</v>
      </c>
      <c r="U78" s="316" t="s">
        <v>393</v>
      </c>
      <c r="V78" s="313"/>
      <c r="W78" s="313"/>
      <c r="X78" s="318"/>
      <c r="Y78" s="313"/>
      <c r="Z78" s="313"/>
      <c r="AA78" s="319"/>
      <c r="AB78" s="318"/>
      <c r="AC78" s="312"/>
    </row>
    <row r="79" spans="1:29" ht="12.75">
      <c r="A79" s="310" t="s">
        <v>380</v>
      </c>
      <c r="B79" s="310" t="s">
        <v>2220</v>
      </c>
      <c r="C79" s="310" t="s">
        <v>2221</v>
      </c>
      <c r="D79" s="310" t="s">
        <v>2214</v>
      </c>
      <c r="E79" s="313" t="s">
        <v>2235</v>
      </c>
      <c r="F79" s="313" t="s">
        <v>384</v>
      </c>
      <c r="G79" s="314">
        <v>41983</v>
      </c>
      <c r="H79" s="314" t="s">
        <v>385</v>
      </c>
      <c r="I79" s="314" t="s">
        <v>385</v>
      </c>
      <c r="J79" s="314">
        <v>42002</v>
      </c>
      <c r="K79" s="106" t="s">
        <v>386</v>
      </c>
      <c r="L79" s="313" t="s">
        <v>1693</v>
      </c>
      <c r="M79" s="313" t="s">
        <v>388</v>
      </c>
      <c r="N79" s="313" t="s">
        <v>429</v>
      </c>
      <c r="O79" s="313" t="s">
        <v>390</v>
      </c>
      <c r="P79" s="313" t="s">
        <v>434</v>
      </c>
      <c r="Q79" s="310" t="s">
        <v>132</v>
      </c>
      <c r="R79" s="312"/>
      <c r="S79" s="312"/>
      <c r="T79" s="315">
        <v>0.32</v>
      </c>
      <c r="U79" s="316" t="s">
        <v>393</v>
      </c>
      <c r="V79" s="313"/>
      <c r="W79" s="313"/>
      <c r="X79" s="318"/>
      <c r="Y79" s="313"/>
      <c r="Z79" s="313"/>
      <c r="AA79" s="319"/>
      <c r="AB79" s="318"/>
      <c r="AC79" s="312"/>
    </row>
    <row r="80" spans="1:29" ht="12.75">
      <c r="A80" s="310" t="s">
        <v>380</v>
      </c>
      <c r="B80" s="310" t="s">
        <v>2220</v>
      </c>
      <c r="C80" s="310" t="s">
        <v>2221</v>
      </c>
      <c r="D80" s="310" t="s">
        <v>2214</v>
      </c>
      <c r="E80" s="313" t="s">
        <v>2235</v>
      </c>
      <c r="F80" s="313" t="s">
        <v>384</v>
      </c>
      <c r="G80" s="314">
        <v>41983</v>
      </c>
      <c r="H80" s="314" t="s">
        <v>385</v>
      </c>
      <c r="I80" s="314" t="s">
        <v>385</v>
      </c>
      <c r="J80" s="314">
        <v>42002</v>
      </c>
      <c r="K80" s="106" t="s">
        <v>386</v>
      </c>
      <c r="L80" s="313" t="s">
        <v>1693</v>
      </c>
      <c r="M80" s="313" t="s">
        <v>388</v>
      </c>
      <c r="N80" s="313" t="s">
        <v>429</v>
      </c>
      <c r="O80" s="313" t="s">
        <v>390</v>
      </c>
      <c r="P80" s="313" t="s">
        <v>435</v>
      </c>
      <c r="Q80" s="310" t="s">
        <v>132</v>
      </c>
      <c r="R80" s="312"/>
      <c r="S80" s="312"/>
      <c r="T80" s="315">
        <v>0.42</v>
      </c>
      <c r="U80" s="316" t="s">
        <v>393</v>
      </c>
      <c r="V80" s="313"/>
      <c r="W80" s="313"/>
      <c r="X80" s="318"/>
      <c r="Y80" s="313"/>
      <c r="Z80" s="313"/>
      <c r="AA80" s="319"/>
      <c r="AB80" s="318"/>
      <c r="AC80" s="312"/>
    </row>
    <row r="81" spans="1:29" ht="12.75">
      <c r="A81" s="310" t="s">
        <v>380</v>
      </c>
      <c r="B81" s="310" t="s">
        <v>2220</v>
      </c>
      <c r="C81" s="310" t="s">
        <v>2221</v>
      </c>
      <c r="D81" s="310" t="s">
        <v>2214</v>
      </c>
      <c r="E81" s="313" t="s">
        <v>2235</v>
      </c>
      <c r="F81" s="313" t="s">
        <v>384</v>
      </c>
      <c r="G81" s="314">
        <v>41983</v>
      </c>
      <c r="H81" s="314" t="s">
        <v>385</v>
      </c>
      <c r="I81" s="314" t="s">
        <v>385</v>
      </c>
      <c r="J81" s="314">
        <v>42002</v>
      </c>
      <c r="K81" s="106" t="s">
        <v>386</v>
      </c>
      <c r="L81" s="313" t="s">
        <v>1693</v>
      </c>
      <c r="M81" s="313" t="s">
        <v>388</v>
      </c>
      <c r="N81" s="313" t="s">
        <v>429</v>
      </c>
      <c r="O81" s="313" t="s">
        <v>390</v>
      </c>
      <c r="P81" s="313" t="s">
        <v>436</v>
      </c>
      <c r="Q81" s="310" t="s">
        <v>132</v>
      </c>
      <c r="R81" s="312"/>
      <c r="S81" s="312"/>
      <c r="T81" s="315">
        <v>0.85</v>
      </c>
      <c r="U81" s="316" t="s">
        <v>393</v>
      </c>
      <c r="V81" s="313"/>
      <c r="W81" s="313"/>
      <c r="X81" s="318"/>
      <c r="Y81" s="313"/>
      <c r="Z81" s="313"/>
      <c r="AA81" s="319"/>
      <c r="AB81" s="318"/>
      <c r="AC81" s="312"/>
    </row>
    <row r="82" spans="1:29" ht="12.75">
      <c r="A82" s="310" t="s">
        <v>380</v>
      </c>
      <c r="B82" s="310" t="s">
        <v>2220</v>
      </c>
      <c r="C82" s="310" t="s">
        <v>2221</v>
      </c>
      <c r="D82" s="310" t="s">
        <v>2214</v>
      </c>
      <c r="E82" s="313" t="s">
        <v>2235</v>
      </c>
      <c r="F82" s="313" t="s">
        <v>384</v>
      </c>
      <c r="G82" s="314">
        <v>41983</v>
      </c>
      <c r="H82" s="314" t="s">
        <v>385</v>
      </c>
      <c r="I82" s="314" t="s">
        <v>385</v>
      </c>
      <c r="J82" s="314">
        <v>42002</v>
      </c>
      <c r="K82" s="106" t="s">
        <v>386</v>
      </c>
      <c r="L82" s="313" t="s">
        <v>1693</v>
      </c>
      <c r="M82" s="313" t="s">
        <v>388</v>
      </c>
      <c r="N82" s="313" t="s">
        <v>429</v>
      </c>
      <c r="O82" s="313" t="s">
        <v>390</v>
      </c>
      <c r="P82" s="313" t="s">
        <v>437</v>
      </c>
      <c r="Q82" s="310" t="s">
        <v>132</v>
      </c>
      <c r="R82" s="312"/>
      <c r="S82" s="312"/>
      <c r="T82" s="320">
        <v>39.729999999999997</v>
      </c>
      <c r="U82" s="316" t="s">
        <v>393</v>
      </c>
      <c r="V82" s="313"/>
      <c r="W82" s="313"/>
      <c r="X82" s="318"/>
      <c r="Y82" s="313"/>
      <c r="Z82" s="313"/>
      <c r="AA82" s="319"/>
      <c r="AB82" s="318"/>
      <c r="AC82" s="312"/>
    </row>
    <row r="83" spans="1:29" ht="12.75">
      <c r="A83" s="310" t="s">
        <v>380</v>
      </c>
      <c r="B83" s="310" t="s">
        <v>2220</v>
      </c>
      <c r="C83" s="310" t="s">
        <v>2221</v>
      </c>
      <c r="D83" s="310" t="s">
        <v>2214</v>
      </c>
      <c r="E83" s="313" t="s">
        <v>2235</v>
      </c>
      <c r="F83" s="313" t="s">
        <v>384</v>
      </c>
      <c r="G83" s="314">
        <v>41983</v>
      </c>
      <c r="H83" s="314" t="s">
        <v>385</v>
      </c>
      <c r="I83" s="314" t="s">
        <v>385</v>
      </c>
      <c r="J83" s="314">
        <v>42002</v>
      </c>
      <c r="K83" s="106" t="s">
        <v>386</v>
      </c>
      <c r="L83" s="313" t="s">
        <v>1693</v>
      </c>
      <c r="M83" s="313" t="s">
        <v>388</v>
      </c>
      <c r="N83" s="313" t="s">
        <v>429</v>
      </c>
      <c r="O83" s="313" t="s">
        <v>390</v>
      </c>
      <c r="P83" s="313" t="s">
        <v>438</v>
      </c>
      <c r="Q83" s="310" t="s">
        <v>132</v>
      </c>
      <c r="R83" s="312"/>
      <c r="S83" s="312"/>
      <c r="T83" s="320">
        <v>58.2</v>
      </c>
      <c r="U83" s="316" t="s">
        <v>393</v>
      </c>
      <c r="V83" s="313"/>
      <c r="W83" s="313"/>
      <c r="X83" s="318"/>
      <c r="Y83" s="313"/>
      <c r="Z83" s="313"/>
      <c r="AA83" s="319"/>
      <c r="AB83" s="318"/>
      <c r="AC83" s="312"/>
    </row>
    <row r="84" spans="1:29" ht="12.75">
      <c r="A84" s="310" t="s">
        <v>380</v>
      </c>
      <c r="B84" s="310" t="s">
        <v>2220</v>
      </c>
      <c r="C84" s="310" t="s">
        <v>2221</v>
      </c>
      <c r="D84" s="310" t="s">
        <v>2217</v>
      </c>
      <c r="E84" s="313" t="s">
        <v>2237</v>
      </c>
      <c r="F84" s="313" t="s">
        <v>384</v>
      </c>
      <c r="G84" s="314">
        <v>41983</v>
      </c>
      <c r="H84" s="314" t="s">
        <v>385</v>
      </c>
      <c r="I84" s="314" t="s">
        <v>385</v>
      </c>
      <c r="J84" s="314">
        <v>42002</v>
      </c>
      <c r="K84" s="106" t="s">
        <v>386</v>
      </c>
      <c r="L84" s="313" t="s">
        <v>1693</v>
      </c>
      <c r="M84" s="313" t="s">
        <v>388</v>
      </c>
      <c r="N84" s="313" t="s">
        <v>429</v>
      </c>
      <c r="O84" s="313" t="s">
        <v>390</v>
      </c>
      <c r="P84" s="313" t="s">
        <v>430</v>
      </c>
      <c r="Q84" s="310" t="s">
        <v>132</v>
      </c>
      <c r="R84" s="312"/>
      <c r="S84" s="312"/>
      <c r="T84" s="315">
        <v>19.47</v>
      </c>
      <c r="U84" s="316" t="s">
        <v>393</v>
      </c>
      <c r="V84" s="313"/>
      <c r="W84" s="313"/>
      <c r="X84" s="318"/>
      <c r="Y84" s="313"/>
      <c r="Z84" s="313"/>
      <c r="AA84" s="319"/>
      <c r="AB84" s="318"/>
      <c r="AC84" s="312"/>
    </row>
    <row r="85" spans="1:29" ht="12.75">
      <c r="A85" s="310" t="s">
        <v>380</v>
      </c>
      <c r="B85" s="310" t="s">
        <v>2220</v>
      </c>
      <c r="C85" s="310" t="s">
        <v>2221</v>
      </c>
      <c r="D85" s="310" t="s">
        <v>2217</v>
      </c>
      <c r="E85" s="313" t="s">
        <v>2237</v>
      </c>
      <c r="F85" s="313" t="s">
        <v>384</v>
      </c>
      <c r="G85" s="314">
        <v>41983</v>
      </c>
      <c r="H85" s="314" t="s">
        <v>385</v>
      </c>
      <c r="I85" s="314" t="s">
        <v>385</v>
      </c>
      <c r="J85" s="314">
        <v>42002</v>
      </c>
      <c r="K85" s="106" t="s">
        <v>386</v>
      </c>
      <c r="L85" s="313" t="s">
        <v>1693</v>
      </c>
      <c r="M85" s="313" t="s">
        <v>388</v>
      </c>
      <c r="N85" s="313" t="s">
        <v>429</v>
      </c>
      <c r="O85" s="313" t="s">
        <v>390</v>
      </c>
      <c r="P85" s="313" t="s">
        <v>431</v>
      </c>
      <c r="Q85" s="310" t="s">
        <v>132</v>
      </c>
      <c r="R85" s="312"/>
      <c r="S85" s="312"/>
      <c r="T85" s="315">
        <v>23.95</v>
      </c>
      <c r="U85" s="316" t="s">
        <v>393</v>
      </c>
      <c r="V85" s="313"/>
      <c r="W85" s="313"/>
      <c r="X85" s="318"/>
      <c r="Y85" s="313"/>
      <c r="Z85" s="313"/>
      <c r="AA85" s="319"/>
      <c r="AB85" s="318"/>
      <c r="AC85" s="312"/>
    </row>
    <row r="86" spans="1:29" ht="12.75">
      <c r="A86" s="310" t="s">
        <v>380</v>
      </c>
      <c r="B86" s="310" t="s">
        <v>2220</v>
      </c>
      <c r="C86" s="310" t="s">
        <v>2221</v>
      </c>
      <c r="D86" s="310" t="s">
        <v>2217</v>
      </c>
      <c r="E86" s="313" t="s">
        <v>2237</v>
      </c>
      <c r="F86" s="313" t="s">
        <v>384</v>
      </c>
      <c r="G86" s="314">
        <v>41983</v>
      </c>
      <c r="H86" s="314" t="s">
        <v>385</v>
      </c>
      <c r="I86" s="314" t="s">
        <v>385</v>
      </c>
      <c r="J86" s="314">
        <v>42002</v>
      </c>
      <c r="K86" s="106" t="s">
        <v>386</v>
      </c>
      <c r="L86" s="313" t="s">
        <v>1693</v>
      </c>
      <c r="M86" s="313" t="s">
        <v>388</v>
      </c>
      <c r="N86" s="313" t="s">
        <v>429</v>
      </c>
      <c r="O86" s="313" t="s">
        <v>390</v>
      </c>
      <c r="P86" s="313" t="s">
        <v>432</v>
      </c>
      <c r="Q86" s="310" t="s">
        <v>132</v>
      </c>
      <c r="R86" s="312"/>
      <c r="S86" s="312"/>
      <c r="T86" s="315">
        <v>19.170000000000002</v>
      </c>
      <c r="U86" s="316" t="s">
        <v>393</v>
      </c>
      <c r="V86" s="313"/>
      <c r="W86" s="313"/>
      <c r="X86" s="318"/>
      <c r="Y86" s="313"/>
      <c r="Z86" s="313"/>
      <c r="AA86" s="319"/>
      <c r="AB86" s="318"/>
      <c r="AC86" s="312"/>
    </row>
    <row r="87" spans="1:29" ht="12.75">
      <c r="A87" s="310" t="s">
        <v>380</v>
      </c>
      <c r="B87" s="310" t="s">
        <v>2220</v>
      </c>
      <c r="C87" s="310" t="s">
        <v>2221</v>
      </c>
      <c r="D87" s="310" t="s">
        <v>2217</v>
      </c>
      <c r="E87" s="313" t="s">
        <v>2237</v>
      </c>
      <c r="F87" s="313" t="s">
        <v>384</v>
      </c>
      <c r="G87" s="314">
        <v>41983</v>
      </c>
      <c r="H87" s="314" t="s">
        <v>385</v>
      </c>
      <c r="I87" s="314" t="s">
        <v>385</v>
      </c>
      <c r="J87" s="314">
        <v>42002</v>
      </c>
      <c r="K87" s="106" t="s">
        <v>386</v>
      </c>
      <c r="L87" s="313" t="s">
        <v>1693</v>
      </c>
      <c r="M87" s="313" t="s">
        <v>388</v>
      </c>
      <c r="N87" s="313" t="s">
        <v>429</v>
      </c>
      <c r="O87" s="313" t="s">
        <v>390</v>
      </c>
      <c r="P87" s="313" t="s">
        <v>433</v>
      </c>
      <c r="Q87" s="310" t="s">
        <v>132</v>
      </c>
      <c r="R87" s="312"/>
      <c r="S87" s="312"/>
      <c r="T87" s="315">
        <v>19.239999999999998</v>
      </c>
      <c r="U87" s="316" t="s">
        <v>393</v>
      </c>
      <c r="V87" s="313"/>
      <c r="W87" s="313"/>
      <c r="X87" s="318"/>
      <c r="Y87" s="313"/>
      <c r="Z87" s="313"/>
      <c r="AA87" s="319"/>
      <c r="AB87" s="318"/>
      <c r="AC87" s="312"/>
    </row>
    <row r="88" spans="1:29" ht="12.75">
      <c r="A88" s="310" t="s">
        <v>380</v>
      </c>
      <c r="B88" s="310" t="s">
        <v>2220</v>
      </c>
      <c r="C88" s="310" t="s">
        <v>2221</v>
      </c>
      <c r="D88" s="310" t="s">
        <v>2217</v>
      </c>
      <c r="E88" s="313" t="s">
        <v>2237</v>
      </c>
      <c r="F88" s="313" t="s">
        <v>384</v>
      </c>
      <c r="G88" s="314">
        <v>41983</v>
      </c>
      <c r="H88" s="314" t="s">
        <v>385</v>
      </c>
      <c r="I88" s="314" t="s">
        <v>385</v>
      </c>
      <c r="J88" s="314">
        <v>42002</v>
      </c>
      <c r="K88" s="106" t="s">
        <v>386</v>
      </c>
      <c r="L88" s="313" t="s">
        <v>1693</v>
      </c>
      <c r="M88" s="313" t="s">
        <v>388</v>
      </c>
      <c r="N88" s="313" t="s">
        <v>429</v>
      </c>
      <c r="O88" s="313" t="s">
        <v>390</v>
      </c>
      <c r="P88" s="313" t="s">
        <v>434</v>
      </c>
      <c r="Q88" s="310" t="s">
        <v>132</v>
      </c>
      <c r="R88" s="312"/>
      <c r="S88" s="312"/>
      <c r="T88" s="315">
        <v>14.65</v>
      </c>
      <c r="U88" s="316" t="s">
        <v>393</v>
      </c>
      <c r="V88" s="313"/>
      <c r="W88" s="313"/>
      <c r="X88" s="318"/>
      <c r="Y88" s="313"/>
      <c r="Z88" s="313"/>
      <c r="AA88" s="319"/>
      <c r="AB88" s="318"/>
      <c r="AC88" s="312"/>
    </row>
    <row r="89" spans="1:29" ht="12.75">
      <c r="A89" s="310" t="s">
        <v>380</v>
      </c>
      <c r="B89" s="310" t="s">
        <v>2220</v>
      </c>
      <c r="C89" s="310" t="s">
        <v>2221</v>
      </c>
      <c r="D89" s="310" t="s">
        <v>2217</v>
      </c>
      <c r="E89" s="313" t="s">
        <v>2237</v>
      </c>
      <c r="F89" s="313" t="s">
        <v>384</v>
      </c>
      <c r="G89" s="314">
        <v>41983</v>
      </c>
      <c r="H89" s="314" t="s">
        <v>385</v>
      </c>
      <c r="I89" s="314" t="s">
        <v>385</v>
      </c>
      <c r="J89" s="314">
        <v>42002</v>
      </c>
      <c r="K89" s="106" t="s">
        <v>386</v>
      </c>
      <c r="L89" s="313" t="s">
        <v>1693</v>
      </c>
      <c r="M89" s="313" t="s">
        <v>388</v>
      </c>
      <c r="N89" s="313" t="s">
        <v>429</v>
      </c>
      <c r="O89" s="313" t="s">
        <v>390</v>
      </c>
      <c r="P89" s="313" t="s">
        <v>435</v>
      </c>
      <c r="Q89" s="310" t="s">
        <v>132</v>
      </c>
      <c r="R89" s="312"/>
      <c r="S89" s="312"/>
      <c r="T89" s="315">
        <v>4.57</v>
      </c>
      <c r="U89" s="316" t="s">
        <v>393</v>
      </c>
      <c r="V89" s="313"/>
      <c r="W89" s="313"/>
      <c r="X89" s="318"/>
      <c r="Y89" s="313"/>
      <c r="Z89" s="313"/>
      <c r="AA89" s="319"/>
      <c r="AB89" s="318"/>
      <c r="AC89" s="312"/>
    </row>
    <row r="90" spans="1:29" ht="12.75">
      <c r="A90" s="310" t="s">
        <v>380</v>
      </c>
      <c r="B90" s="310" t="s">
        <v>2220</v>
      </c>
      <c r="C90" s="310" t="s">
        <v>2221</v>
      </c>
      <c r="D90" s="310" t="s">
        <v>2217</v>
      </c>
      <c r="E90" s="313" t="s">
        <v>2237</v>
      </c>
      <c r="F90" s="313" t="s">
        <v>384</v>
      </c>
      <c r="G90" s="314">
        <v>41983</v>
      </c>
      <c r="H90" s="314" t="s">
        <v>385</v>
      </c>
      <c r="I90" s="314" t="s">
        <v>385</v>
      </c>
      <c r="J90" s="314">
        <v>42002</v>
      </c>
      <c r="K90" s="106" t="s">
        <v>386</v>
      </c>
      <c r="L90" s="313" t="s">
        <v>1693</v>
      </c>
      <c r="M90" s="313" t="s">
        <v>388</v>
      </c>
      <c r="N90" s="313" t="s">
        <v>429</v>
      </c>
      <c r="O90" s="313" t="s">
        <v>390</v>
      </c>
      <c r="P90" s="313" t="s">
        <v>436</v>
      </c>
      <c r="Q90" s="310" t="s">
        <v>132</v>
      </c>
      <c r="R90" s="312"/>
      <c r="S90" s="312"/>
      <c r="T90" s="315">
        <v>0.43</v>
      </c>
      <c r="U90" s="316" t="s">
        <v>393</v>
      </c>
      <c r="V90" s="313"/>
      <c r="W90" s="313"/>
      <c r="X90" s="318"/>
      <c r="Y90" s="313"/>
      <c r="Z90" s="313"/>
      <c r="AA90" s="319"/>
      <c r="AB90" s="318"/>
      <c r="AC90" s="312"/>
    </row>
    <row r="91" spans="1:29" ht="12.75">
      <c r="A91" s="310" t="s">
        <v>380</v>
      </c>
      <c r="B91" s="310" t="s">
        <v>2220</v>
      </c>
      <c r="C91" s="310" t="s">
        <v>2221</v>
      </c>
      <c r="D91" s="310" t="s">
        <v>2217</v>
      </c>
      <c r="E91" s="313" t="s">
        <v>2237</v>
      </c>
      <c r="F91" s="313" t="s">
        <v>384</v>
      </c>
      <c r="G91" s="314">
        <v>41983</v>
      </c>
      <c r="H91" s="314" t="s">
        <v>385</v>
      </c>
      <c r="I91" s="314" t="s">
        <v>385</v>
      </c>
      <c r="J91" s="314">
        <v>42002</v>
      </c>
      <c r="K91" s="106" t="s">
        <v>386</v>
      </c>
      <c r="L91" s="313" t="s">
        <v>1693</v>
      </c>
      <c r="M91" s="313" t="s">
        <v>388</v>
      </c>
      <c r="N91" s="313" t="s">
        <v>429</v>
      </c>
      <c r="O91" s="313" t="s">
        <v>390</v>
      </c>
      <c r="P91" s="313" t="s">
        <v>437</v>
      </c>
      <c r="Q91" s="310" t="s">
        <v>132</v>
      </c>
      <c r="R91" s="312"/>
      <c r="S91" s="312"/>
      <c r="T91" s="320">
        <v>1.27</v>
      </c>
      <c r="U91" s="316" t="s">
        <v>393</v>
      </c>
      <c r="V91" s="313"/>
      <c r="W91" s="313"/>
      <c r="X91" s="318"/>
      <c r="Y91" s="313"/>
      <c r="Z91" s="313"/>
      <c r="AA91" s="319"/>
      <c r="AB91" s="318"/>
      <c r="AC91" s="312"/>
    </row>
    <row r="92" spans="1:29" ht="12.75">
      <c r="A92" s="310" t="s">
        <v>380</v>
      </c>
      <c r="B92" s="310" t="s">
        <v>2220</v>
      </c>
      <c r="C92" s="310" t="s">
        <v>2221</v>
      </c>
      <c r="D92" s="310" t="s">
        <v>2217</v>
      </c>
      <c r="E92" s="313" t="s">
        <v>2237</v>
      </c>
      <c r="F92" s="313" t="s">
        <v>384</v>
      </c>
      <c r="G92" s="314">
        <v>41983</v>
      </c>
      <c r="H92" s="314" t="s">
        <v>385</v>
      </c>
      <c r="I92" s="314" t="s">
        <v>385</v>
      </c>
      <c r="J92" s="314">
        <v>42002</v>
      </c>
      <c r="K92" s="106" t="s">
        <v>386</v>
      </c>
      <c r="L92" s="313" t="s">
        <v>1693</v>
      </c>
      <c r="M92" s="313" t="s">
        <v>388</v>
      </c>
      <c r="N92" s="313" t="s">
        <v>429</v>
      </c>
      <c r="O92" s="313" t="s">
        <v>390</v>
      </c>
      <c r="P92" s="313" t="s">
        <v>438</v>
      </c>
      <c r="Q92" s="310" t="s">
        <v>132</v>
      </c>
      <c r="R92" s="312"/>
      <c r="S92" s="312"/>
      <c r="T92" s="320">
        <v>0.77</v>
      </c>
      <c r="U92" s="316" t="s">
        <v>393</v>
      </c>
      <c r="V92" s="313"/>
      <c r="W92" s="313"/>
      <c r="X92" s="318"/>
      <c r="Y92" s="313"/>
      <c r="Z92" s="313"/>
      <c r="AA92" s="319"/>
      <c r="AB92" s="318"/>
      <c r="AC92" s="312"/>
    </row>
    <row r="93" spans="1:29" ht="12.75">
      <c r="A93" s="310" t="s">
        <v>380</v>
      </c>
      <c r="B93" s="310" t="s">
        <v>2220</v>
      </c>
      <c r="C93" s="310" t="s">
        <v>2221</v>
      </c>
      <c r="D93" s="310" t="s">
        <v>2240</v>
      </c>
      <c r="E93" s="313" t="s">
        <v>2239</v>
      </c>
      <c r="F93" s="313" t="s">
        <v>384</v>
      </c>
      <c r="G93" s="314">
        <v>41983</v>
      </c>
      <c r="H93" s="314" t="s">
        <v>385</v>
      </c>
      <c r="I93" s="314" t="s">
        <v>385</v>
      </c>
      <c r="J93" s="314">
        <v>42002</v>
      </c>
      <c r="K93" s="106" t="s">
        <v>386</v>
      </c>
      <c r="L93" s="313" t="s">
        <v>1693</v>
      </c>
      <c r="M93" s="313" t="s">
        <v>388</v>
      </c>
      <c r="N93" s="313" t="s">
        <v>429</v>
      </c>
      <c r="O93" s="313" t="s">
        <v>390</v>
      </c>
      <c r="P93" s="313" t="s">
        <v>430</v>
      </c>
      <c r="Q93" s="310" t="s">
        <v>132</v>
      </c>
      <c r="R93" s="312"/>
      <c r="S93" s="312"/>
      <c r="T93" s="315">
        <v>24.01</v>
      </c>
      <c r="U93" s="316" t="s">
        <v>393</v>
      </c>
      <c r="V93" s="313"/>
      <c r="W93" s="313"/>
      <c r="X93" s="318"/>
      <c r="Y93" s="313"/>
      <c r="Z93" s="313"/>
      <c r="AA93" s="319"/>
      <c r="AB93" s="318"/>
      <c r="AC93" s="312"/>
    </row>
    <row r="94" spans="1:29" ht="12.75">
      <c r="A94" s="310" t="s">
        <v>380</v>
      </c>
      <c r="B94" s="310" t="s">
        <v>2220</v>
      </c>
      <c r="C94" s="310" t="s">
        <v>2221</v>
      </c>
      <c r="D94" s="310" t="s">
        <v>2240</v>
      </c>
      <c r="E94" s="313" t="s">
        <v>2239</v>
      </c>
      <c r="F94" s="313" t="s">
        <v>384</v>
      </c>
      <c r="G94" s="314">
        <v>41983</v>
      </c>
      <c r="H94" s="314" t="s">
        <v>385</v>
      </c>
      <c r="I94" s="314" t="s">
        <v>385</v>
      </c>
      <c r="J94" s="314">
        <v>42002</v>
      </c>
      <c r="K94" s="106" t="s">
        <v>386</v>
      </c>
      <c r="L94" s="313" t="s">
        <v>1693</v>
      </c>
      <c r="M94" s="313" t="s">
        <v>388</v>
      </c>
      <c r="N94" s="313" t="s">
        <v>429</v>
      </c>
      <c r="O94" s="313" t="s">
        <v>390</v>
      </c>
      <c r="P94" s="313" t="s">
        <v>431</v>
      </c>
      <c r="Q94" s="310" t="s">
        <v>132</v>
      </c>
      <c r="R94" s="312"/>
      <c r="S94" s="312"/>
      <c r="T94" s="315">
        <v>22.07</v>
      </c>
      <c r="U94" s="316" t="s">
        <v>393</v>
      </c>
      <c r="V94" s="313"/>
      <c r="W94" s="313"/>
      <c r="X94" s="318"/>
      <c r="Y94" s="313"/>
      <c r="Z94" s="313"/>
      <c r="AA94" s="319"/>
      <c r="AB94" s="318"/>
      <c r="AC94" s="312"/>
    </row>
    <row r="95" spans="1:29" ht="12.75">
      <c r="A95" s="310" t="s">
        <v>380</v>
      </c>
      <c r="B95" s="310" t="s">
        <v>2220</v>
      </c>
      <c r="C95" s="310" t="s">
        <v>2221</v>
      </c>
      <c r="D95" s="310" t="s">
        <v>2240</v>
      </c>
      <c r="E95" s="313" t="s">
        <v>2239</v>
      </c>
      <c r="F95" s="313" t="s">
        <v>384</v>
      </c>
      <c r="G95" s="314">
        <v>41983</v>
      </c>
      <c r="H95" s="314" t="s">
        <v>385</v>
      </c>
      <c r="I95" s="314" t="s">
        <v>385</v>
      </c>
      <c r="J95" s="314">
        <v>42002</v>
      </c>
      <c r="K95" s="106" t="s">
        <v>386</v>
      </c>
      <c r="L95" s="313" t="s">
        <v>1693</v>
      </c>
      <c r="M95" s="313" t="s">
        <v>388</v>
      </c>
      <c r="N95" s="313" t="s">
        <v>429</v>
      </c>
      <c r="O95" s="313" t="s">
        <v>390</v>
      </c>
      <c r="P95" s="313" t="s">
        <v>432</v>
      </c>
      <c r="Q95" s="310" t="s">
        <v>132</v>
      </c>
      <c r="R95" s="312"/>
      <c r="S95" s="312"/>
      <c r="T95" s="315">
        <v>18.23</v>
      </c>
      <c r="U95" s="316" t="s">
        <v>393</v>
      </c>
      <c r="V95" s="313"/>
      <c r="W95" s="313"/>
      <c r="X95" s="318"/>
      <c r="Y95" s="313"/>
      <c r="Z95" s="313"/>
      <c r="AA95" s="319"/>
      <c r="AB95" s="318"/>
      <c r="AC95" s="312"/>
    </row>
    <row r="96" spans="1:29" ht="12.75">
      <c r="A96" s="310" t="s">
        <v>380</v>
      </c>
      <c r="B96" s="310" t="s">
        <v>2220</v>
      </c>
      <c r="C96" s="310" t="s">
        <v>2221</v>
      </c>
      <c r="D96" s="310" t="s">
        <v>2240</v>
      </c>
      <c r="E96" s="313" t="s">
        <v>2239</v>
      </c>
      <c r="F96" s="313" t="s">
        <v>384</v>
      </c>
      <c r="G96" s="314">
        <v>41983</v>
      </c>
      <c r="H96" s="314" t="s">
        <v>385</v>
      </c>
      <c r="I96" s="314" t="s">
        <v>385</v>
      </c>
      <c r="J96" s="314">
        <v>42002</v>
      </c>
      <c r="K96" s="106" t="s">
        <v>386</v>
      </c>
      <c r="L96" s="313" t="s">
        <v>1693</v>
      </c>
      <c r="M96" s="313" t="s">
        <v>388</v>
      </c>
      <c r="N96" s="313" t="s">
        <v>429</v>
      </c>
      <c r="O96" s="313" t="s">
        <v>390</v>
      </c>
      <c r="P96" s="313" t="s">
        <v>433</v>
      </c>
      <c r="Q96" s="310" t="s">
        <v>132</v>
      </c>
      <c r="R96" s="312"/>
      <c r="S96" s="312"/>
      <c r="T96" s="315">
        <v>19.260000000000002</v>
      </c>
      <c r="U96" s="316" t="s">
        <v>393</v>
      </c>
      <c r="V96" s="313"/>
      <c r="W96" s="313"/>
      <c r="X96" s="318"/>
      <c r="Y96" s="313"/>
      <c r="Z96" s="313"/>
      <c r="AA96" s="319"/>
      <c r="AB96" s="318"/>
      <c r="AC96" s="312"/>
    </row>
    <row r="97" spans="1:29" ht="12.75">
      <c r="A97" s="310" t="s">
        <v>380</v>
      </c>
      <c r="B97" s="310" t="s">
        <v>2220</v>
      </c>
      <c r="C97" s="310" t="s">
        <v>2221</v>
      </c>
      <c r="D97" s="310" t="s">
        <v>2240</v>
      </c>
      <c r="E97" s="313" t="s">
        <v>2239</v>
      </c>
      <c r="F97" s="313" t="s">
        <v>384</v>
      </c>
      <c r="G97" s="314">
        <v>41983</v>
      </c>
      <c r="H97" s="314" t="s">
        <v>385</v>
      </c>
      <c r="I97" s="314" t="s">
        <v>385</v>
      </c>
      <c r="J97" s="314">
        <v>42002</v>
      </c>
      <c r="K97" s="106" t="s">
        <v>386</v>
      </c>
      <c r="L97" s="313" t="s">
        <v>1693</v>
      </c>
      <c r="M97" s="313" t="s">
        <v>388</v>
      </c>
      <c r="N97" s="313" t="s">
        <v>429</v>
      </c>
      <c r="O97" s="313" t="s">
        <v>390</v>
      </c>
      <c r="P97" s="313" t="s">
        <v>434</v>
      </c>
      <c r="Q97" s="310" t="s">
        <v>132</v>
      </c>
      <c r="R97" s="312"/>
      <c r="S97" s="312"/>
      <c r="T97" s="315">
        <v>13.74</v>
      </c>
      <c r="U97" s="316" t="s">
        <v>393</v>
      </c>
      <c r="V97" s="313"/>
      <c r="W97" s="313"/>
      <c r="X97" s="318"/>
      <c r="Y97" s="313"/>
      <c r="Z97" s="313"/>
      <c r="AA97" s="319"/>
      <c r="AB97" s="318"/>
      <c r="AC97" s="312"/>
    </row>
    <row r="98" spans="1:29" ht="12.75">
      <c r="A98" s="310" t="s">
        <v>380</v>
      </c>
      <c r="B98" s="310" t="s">
        <v>2220</v>
      </c>
      <c r="C98" s="310" t="s">
        <v>2221</v>
      </c>
      <c r="D98" s="310" t="s">
        <v>2240</v>
      </c>
      <c r="E98" s="313" t="s">
        <v>2239</v>
      </c>
      <c r="F98" s="313" t="s">
        <v>384</v>
      </c>
      <c r="G98" s="314">
        <v>41983</v>
      </c>
      <c r="H98" s="314" t="s">
        <v>385</v>
      </c>
      <c r="I98" s="314" t="s">
        <v>385</v>
      </c>
      <c r="J98" s="314">
        <v>42002</v>
      </c>
      <c r="K98" s="106" t="s">
        <v>386</v>
      </c>
      <c r="L98" s="313" t="s">
        <v>1693</v>
      </c>
      <c r="M98" s="313" t="s">
        <v>388</v>
      </c>
      <c r="N98" s="313" t="s">
        <v>429</v>
      </c>
      <c r="O98" s="313" t="s">
        <v>390</v>
      </c>
      <c r="P98" s="313" t="s">
        <v>435</v>
      </c>
      <c r="Q98" s="310" t="s">
        <v>132</v>
      </c>
      <c r="R98" s="312"/>
      <c r="S98" s="312"/>
      <c r="T98" s="315">
        <v>4.22</v>
      </c>
      <c r="U98" s="316" t="s">
        <v>393</v>
      </c>
      <c r="V98" s="313"/>
      <c r="W98" s="313"/>
      <c r="X98" s="318"/>
      <c r="Y98" s="313"/>
      <c r="Z98" s="313"/>
      <c r="AA98" s="319"/>
      <c r="AB98" s="318"/>
      <c r="AC98" s="312"/>
    </row>
    <row r="99" spans="1:29" ht="12.75">
      <c r="A99" s="310" t="s">
        <v>380</v>
      </c>
      <c r="B99" s="310" t="s">
        <v>2220</v>
      </c>
      <c r="C99" s="310" t="s">
        <v>2221</v>
      </c>
      <c r="D99" s="310" t="s">
        <v>2240</v>
      </c>
      <c r="E99" s="313" t="s">
        <v>2239</v>
      </c>
      <c r="F99" s="313" t="s">
        <v>384</v>
      </c>
      <c r="G99" s="314">
        <v>41983</v>
      </c>
      <c r="H99" s="314" t="s">
        <v>385</v>
      </c>
      <c r="I99" s="314" t="s">
        <v>385</v>
      </c>
      <c r="J99" s="314">
        <v>42002</v>
      </c>
      <c r="K99" s="106" t="s">
        <v>386</v>
      </c>
      <c r="L99" s="313" t="s">
        <v>1693</v>
      </c>
      <c r="M99" s="313" t="s">
        <v>388</v>
      </c>
      <c r="N99" s="313" t="s">
        <v>429</v>
      </c>
      <c r="O99" s="313" t="s">
        <v>390</v>
      </c>
      <c r="P99" s="313" t="s">
        <v>436</v>
      </c>
      <c r="Q99" s="310" t="s">
        <v>132</v>
      </c>
      <c r="R99" s="312"/>
      <c r="S99" s="312"/>
      <c r="T99" s="315">
        <v>0.43</v>
      </c>
      <c r="U99" s="316" t="s">
        <v>393</v>
      </c>
      <c r="V99" s="313"/>
      <c r="W99" s="313"/>
      <c r="X99" s="318"/>
      <c r="Y99" s="313"/>
      <c r="Z99" s="313"/>
      <c r="AA99" s="319"/>
      <c r="AB99" s="318"/>
      <c r="AC99" s="312"/>
    </row>
    <row r="100" spans="1:29" ht="12.75">
      <c r="A100" s="310" t="s">
        <v>380</v>
      </c>
      <c r="B100" s="310" t="s">
        <v>2220</v>
      </c>
      <c r="C100" s="310" t="s">
        <v>2221</v>
      </c>
      <c r="D100" s="310" t="s">
        <v>2240</v>
      </c>
      <c r="E100" s="313" t="s">
        <v>2239</v>
      </c>
      <c r="F100" s="313" t="s">
        <v>384</v>
      </c>
      <c r="G100" s="314">
        <v>41983</v>
      </c>
      <c r="H100" s="314" t="s">
        <v>385</v>
      </c>
      <c r="I100" s="314" t="s">
        <v>385</v>
      </c>
      <c r="J100" s="314">
        <v>42002</v>
      </c>
      <c r="K100" s="106" t="s">
        <v>386</v>
      </c>
      <c r="L100" s="313" t="s">
        <v>1693</v>
      </c>
      <c r="M100" s="313" t="s">
        <v>388</v>
      </c>
      <c r="N100" s="313" t="s">
        <v>429</v>
      </c>
      <c r="O100" s="313" t="s">
        <v>390</v>
      </c>
      <c r="P100" s="313" t="s">
        <v>437</v>
      </c>
      <c r="Q100" s="310" t="s">
        <v>132</v>
      </c>
      <c r="R100" s="312"/>
      <c r="S100" s="312"/>
      <c r="T100" s="320">
        <v>1.74</v>
      </c>
      <c r="U100" s="316" t="s">
        <v>393</v>
      </c>
      <c r="V100" s="313"/>
      <c r="W100" s="313"/>
      <c r="X100" s="318"/>
      <c r="Y100" s="313"/>
      <c r="Z100" s="313"/>
      <c r="AA100" s="319"/>
      <c r="AB100" s="318"/>
      <c r="AC100" s="312"/>
    </row>
    <row r="101" spans="1:29" ht="12.75">
      <c r="A101" s="310" t="s">
        <v>380</v>
      </c>
      <c r="B101" s="310" t="s">
        <v>2220</v>
      </c>
      <c r="C101" s="310" t="s">
        <v>2221</v>
      </c>
      <c r="D101" s="310" t="s">
        <v>2240</v>
      </c>
      <c r="E101" s="313" t="s">
        <v>2239</v>
      </c>
      <c r="F101" s="313" t="s">
        <v>384</v>
      </c>
      <c r="G101" s="314">
        <v>41983</v>
      </c>
      <c r="H101" s="314" t="s">
        <v>385</v>
      </c>
      <c r="I101" s="314" t="s">
        <v>385</v>
      </c>
      <c r="J101" s="314">
        <v>42002</v>
      </c>
      <c r="K101" s="106" t="s">
        <v>386</v>
      </c>
      <c r="L101" s="313" t="s">
        <v>1693</v>
      </c>
      <c r="M101" s="313" t="s">
        <v>388</v>
      </c>
      <c r="N101" s="313" t="s">
        <v>429</v>
      </c>
      <c r="O101" s="313" t="s">
        <v>390</v>
      </c>
      <c r="P101" s="313" t="s">
        <v>438</v>
      </c>
      <c r="Q101" s="310" t="s">
        <v>132</v>
      </c>
      <c r="R101" s="312"/>
      <c r="S101" s="312"/>
      <c r="T101" s="320">
        <v>0.82</v>
      </c>
      <c r="U101" s="316" t="s">
        <v>393</v>
      </c>
      <c r="V101" s="313"/>
      <c r="W101" s="313"/>
      <c r="X101" s="318"/>
      <c r="Y101" s="313"/>
      <c r="Z101" s="313"/>
      <c r="AA101" s="319"/>
      <c r="AB101" s="318"/>
      <c r="AC101" s="312"/>
    </row>
    <row r="102" spans="1:29">
      <c r="E102" s="198"/>
    </row>
  </sheetData>
  <pageMargins left="0.25" right="0.25" top="1" bottom="1" header="0.5" footer="0.5"/>
  <pageSetup orientation="landscape" horizontalDpi="4294967292" verticalDpi="4294967292" r:id="rId1"/>
  <headerFooter alignWithMargins="0">
    <oddHeader>&amp;F</oddHeader>
    <oddFooter>Page &amp;P</oddFooter>
  </headerFooter>
</worksheet>
</file>

<file path=xl/worksheets/sheet25.xml><?xml version="1.0" encoding="utf-8"?>
<worksheet xmlns="http://schemas.openxmlformats.org/spreadsheetml/2006/main" xmlns:r="http://schemas.openxmlformats.org/officeDocument/2006/relationships">
  <sheetPr>
    <pageSetUpPr autoPageBreaks="0"/>
  </sheetPr>
  <dimension ref="A1:DT91"/>
  <sheetViews>
    <sheetView tabSelected="1" workbookViewId="0">
      <selection activeCell="I36" sqref="A1:AB91"/>
    </sheetView>
  </sheetViews>
  <sheetFormatPr defaultColWidth="50.7109375" defaultRowHeight="12"/>
  <cols>
    <col min="1" max="1" width="37.5703125" style="359" customWidth="1"/>
    <col min="2" max="2" width="15.5703125" style="359" customWidth="1"/>
    <col min="3" max="3" width="12.85546875" style="359" customWidth="1"/>
    <col min="4" max="4" width="9.7109375" style="359" bestFit="1" customWidth="1"/>
    <col min="5" max="5" width="15.140625" style="360" bestFit="1" customWidth="1"/>
    <col min="6" max="6" width="10.42578125" style="359" bestFit="1" customWidth="1"/>
    <col min="7" max="7" width="12" style="361" customWidth="1"/>
    <col min="8" max="8" width="11.42578125" style="361" customWidth="1"/>
    <col min="9" max="9" width="11.7109375" style="361" customWidth="1"/>
    <col min="10" max="10" width="11.85546875" style="361" customWidth="1"/>
    <col min="11" max="11" width="14.7109375" style="359" customWidth="1"/>
    <col min="12" max="12" width="13.7109375" style="359" bestFit="1" customWidth="1"/>
    <col min="13" max="13" width="8" style="359" customWidth="1"/>
    <col min="14" max="14" width="9.5703125" style="360" customWidth="1"/>
    <col min="15" max="15" width="8.7109375" style="360" bestFit="1" customWidth="1"/>
    <col min="16" max="16" width="15.140625" style="360" bestFit="1" customWidth="1"/>
    <col min="17" max="17" width="12.28515625" style="360" customWidth="1"/>
    <col min="18" max="18" width="13.140625" style="359" customWidth="1"/>
    <col min="19" max="20" width="12.7109375" style="359" customWidth="1"/>
    <col min="21" max="21" width="10.42578125" style="359" bestFit="1" customWidth="1"/>
    <col min="22" max="22" width="10" style="360" bestFit="1" customWidth="1"/>
    <col min="23" max="23" width="14" style="360" bestFit="1" customWidth="1"/>
    <col min="24" max="24" width="14.7109375" style="363" bestFit="1" customWidth="1"/>
    <col min="25" max="25" width="7" style="360" bestFit="1" customWidth="1"/>
    <col min="26" max="26" width="4.28515625" style="360" bestFit="1" customWidth="1"/>
    <col min="27" max="27" width="12.5703125" style="364" customWidth="1"/>
    <col min="28" max="28" width="14" style="363" customWidth="1"/>
    <col min="29" max="29" width="9.85546875" style="365" bestFit="1" customWidth="1"/>
    <col min="30" max="256" width="50.7109375" style="360"/>
    <col min="257" max="257" width="37.5703125" style="360" customWidth="1"/>
    <col min="258" max="258" width="15.5703125" style="360" customWidth="1"/>
    <col min="259" max="259" width="12.85546875" style="360" customWidth="1"/>
    <col min="260" max="260" width="9.7109375" style="360" bestFit="1" customWidth="1"/>
    <col min="261" max="261" width="15.140625" style="360" bestFit="1" customWidth="1"/>
    <col min="262" max="262" width="10.42578125" style="360" bestFit="1" customWidth="1"/>
    <col min="263" max="263" width="12" style="360" customWidth="1"/>
    <col min="264" max="264" width="11.42578125" style="360" customWidth="1"/>
    <col min="265" max="265" width="11.7109375" style="360" customWidth="1"/>
    <col min="266" max="266" width="11.85546875" style="360" customWidth="1"/>
    <col min="267" max="267" width="14.7109375" style="360" customWidth="1"/>
    <col min="268" max="268" width="13.7109375" style="360" bestFit="1" customWidth="1"/>
    <col min="269" max="269" width="8" style="360" customWidth="1"/>
    <col min="270" max="270" width="9.5703125" style="360" customWidth="1"/>
    <col min="271" max="271" width="8.7109375" style="360" bestFit="1" customWidth="1"/>
    <col min="272" max="272" width="15.140625" style="360" bestFit="1" customWidth="1"/>
    <col min="273" max="273" width="12.28515625" style="360" customWidth="1"/>
    <col min="274" max="274" width="13.140625" style="360" customWidth="1"/>
    <col min="275" max="276" width="12.7109375" style="360" customWidth="1"/>
    <col min="277" max="277" width="10.42578125" style="360" bestFit="1" customWidth="1"/>
    <col min="278" max="278" width="10" style="360" bestFit="1" customWidth="1"/>
    <col min="279" max="279" width="14" style="360" bestFit="1" customWidth="1"/>
    <col min="280" max="280" width="14.7109375" style="360" bestFit="1" customWidth="1"/>
    <col min="281" max="281" width="7" style="360" bestFit="1" customWidth="1"/>
    <col min="282" max="282" width="4.28515625" style="360" bestFit="1" customWidth="1"/>
    <col min="283" max="283" width="12.5703125" style="360" customWidth="1"/>
    <col min="284" max="284" width="14" style="360" customWidth="1"/>
    <col min="285" max="285" width="9.85546875" style="360" bestFit="1" customWidth="1"/>
    <col min="286" max="512" width="50.7109375" style="360"/>
    <col min="513" max="513" width="37.5703125" style="360" customWidth="1"/>
    <col min="514" max="514" width="15.5703125" style="360" customWidth="1"/>
    <col min="515" max="515" width="12.85546875" style="360" customWidth="1"/>
    <col min="516" max="516" width="9.7109375" style="360" bestFit="1" customWidth="1"/>
    <col min="517" max="517" width="15.140625" style="360" bestFit="1" customWidth="1"/>
    <col min="518" max="518" width="10.42578125" style="360" bestFit="1" customWidth="1"/>
    <col min="519" max="519" width="12" style="360" customWidth="1"/>
    <col min="520" max="520" width="11.42578125" style="360" customWidth="1"/>
    <col min="521" max="521" width="11.7109375" style="360" customWidth="1"/>
    <col min="522" max="522" width="11.85546875" style="360" customWidth="1"/>
    <col min="523" max="523" width="14.7109375" style="360" customWidth="1"/>
    <col min="524" max="524" width="13.7109375" style="360" bestFit="1" customWidth="1"/>
    <col min="525" max="525" width="8" style="360" customWidth="1"/>
    <col min="526" max="526" width="9.5703125" style="360" customWidth="1"/>
    <col min="527" max="527" width="8.7109375" style="360" bestFit="1" customWidth="1"/>
    <col min="528" max="528" width="15.140625" style="360" bestFit="1" customWidth="1"/>
    <col min="529" max="529" width="12.28515625" style="360" customWidth="1"/>
    <col min="530" max="530" width="13.140625" style="360" customWidth="1"/>
    <col min="531" max="532" width="12.7109375" style="360" customWidth="1"/>
    <col min="533" max="533" width="10.42578125" style="360" bestFit="1" customWidth="1"/>
    <col min="534" max="534" width="10" style="360" bestFit="1" customWidth="1"/>
    <col min="535" max="535" width="14" style="360" bestFit="1" customWidth="1"/>
    <col min="536" max="536" width="14.7109375" style="360" bestFit="1" customWidth="1"/>
    <col min="537" max="537" width="7" style="360" bestFit="1" customWidth="1"/>
    <col min="538" max="538" width="4.28515625" style="360" bestFit="1" customWidth="1"/>
    <col min="539" max="539" width="12.5703125" style="360" customWidth="1"/>
    <col min="540" max="540" width="14" style="360" customWidth="1"/>
    <col min="541" max="541" width="9.85546875" style="360" bestFit="1" customWidth="1"/>
    <col min="542" max="768" width="50.7109375" style="360"/>
    <col min="769" max="769" width="37.5703125" style="360" customWidth="1"/>
    <col min="770" max="770" width="15.5703125" style="360" customWidth="1"/>
    <col min="771" max="771" width="12.85546875" style="360" customWidth="1"/>
    <col min="772" max="772" width="9.7109375" style="360" bestFit="1" customWidth="1"/>
    <col min="773" max="773" width="15.140625" style="360" bestFit="1" customWidth="1"/>
    <col min="774" max="774" width="10.42578125" style="360" bestFit="1" customWidth="1"/>
    <col min="775" max="775" width="12" style="360" customWidth="1"/>
    <col min="776" max="776" width="11.42578125" style="360" customWidth="1"/>
    <col min="777" max="777" width="11.7109375" style="360" customWidth="1"/>
    <col min="778" max="778" width="11.85546875" style="360" customWidth="1"/>
    <col min="779" max="779" width="14.7109375" style="360" customWidth="1"/>
    <col min="780" max="780" width="13.7109375" style="360" bestFit="1" customWidth="1"/>
    <col min="781" max="781" width="8" style="360" customWidth="1"/>
    <col min="782" max="782" width="9.5703125" style="360" customWidth="1"/>
    <col min="783" max="783" width="8.7109375" style="360" bestFit="1" customWidth="1"/>
    <col min="784" max="784" width="15.140625" style="360" bestFit="1" customWidth="1"/>
    <col min="785" max="785" width="12.28515625" style="360" customWidth="1"/>
    <col min="786" max="786" width="13.140625" style="360" customWidth="1"/>
    <col min="787" max="788" width="12.7109375" style="360" customWidth="1"/>
    <col min="789" max="789" width="10.42578125" style="360" bestFit="1" customWidth="1"/>
    <col min="790" max="790" width="10" style="360" bestFit="1" customWidth="1"/>
    <col min="791" max="791" width="14" style="360" bestFit="1" customWidth="1"/>
    <col min="792" max="792" width="14.7109375" style="360" bestFit="1" customWidth="1"/>
    <col min="793" max="793" width="7" style="360" bestFit="1" customWidth="1"/>
    <col min="794" max="794" width="4.28515625" style="360" bestFit="1" customWidth="1"/>
    <col min="795" max="795" width="12.5703125" style="360" customWidth="1"/>
    <col min="796" max="796" width="14" style="360" customWidth="1"/>
    <col min="797" max="797" width="9.85546875" style="360" bestFit="1" customWidth="1"/>
    <col min="798" max="1024" width="50.7109375" style="360"/>
    <col min="1025" max="1025" width="37.5703125" style="360" customWidth="1"/>
    <col min="1026" max="1026" width="15.5703125" style="360" customWidth="1"/>
    <col min="1027" max="1027" width="12.85546875" style="360" customWidth="1"/>
    <col min="1028" max="1028" width="9.7109375" style="360" bestFit="1" customWidth="1"/>
    <col min="1029" max="1029" width="15.140625" style="360" bestFit="1" customWidth="1"/>
    <col min="1030" max="1030" width="10.42578125" style="360" bestFit="1" customWidth="1"/>
    <col min="1031" max="1031" width="12" style="360" customWidth="1"/>
    <col min="1032" max="1032" width="11.42578125" style="360" customWidth="1"/>
    <col min="1033" max="1033" width="11.7109375" style="360" customWidth="1"/>
    <col min="1034" max="1034" width="11.85546875" style="360" customWidth="1"/>
    <col min="1035" max="1035" width="14.7109375" style="360" customWidth="1"/>
    <col min="1036" max="1036" width="13.7109375" style="360" bestFit="1" customWidth="1"/>
    <col min="1037" max="1037" width="8" style="360" customWidth="1"/>
    <col min="1038" max="1038" width="9.5703125" style="360" customWidth="1"/>
    <col min="1039" max="1039" width="8.7109375" style="360" bestFit="1" customWidth="1"/>
    <col min="1040" max="1040" width="15.140625" style="360" bestFit="1" customWidth="1"/>
    <col min="1041" max="1041" width="12.28515625" style="360" customWidth="1"/>
    <col min="1042" max="1042" width="13.140625" style="360" customWidth="1"/>
    <col min="1043" max="1044" width="12.7109375" style="360" customWidth="1"/>
    <col min="1045" max="1045" width="10.42578125" style="360" bestFit="1" customWidth="1"/>
    <col min="1046" max="1046" width="10" style="360" bestFit="1" customWidth="1"/>
    <col min="1047" max="1047" width="14" style="360" bestFit="1" customWidth="1"/>
    <col min="1048" max="1048" width="14.7109375" style="360" bestFit="1" customWidth="1"/>
    <col min="1049" max="1049" width="7" style="360" bestFit="1" customWidth="1"/>
    <col min="1050" max="1050" width="4.28515625" style="360" bestFit="1" customWidth="1"/>
    <col min="1051" max="1051" width="12.5703125" style="360" customWidth="1"/>
    <col min="1052" max="1052" width="14" style="360" customWidth="1"/>
    <col min="1053" max="1053" width="9.85546875" style="360" bestFit="1" customWidth="1"/>
    <col min="1054" max="1280" width="50.7109375" style="360"/>
    <col min="1281" max="1281" width="37.5703125" style="360" customWidth="1"/>
    <col min="1282" max="1282" width="15.5703125" style="360" customWidth="1"/>
    <col min="1283" max="1283" width="12.85546875" style="360" customWidth="1"/>
    <col min="1284" max="1284" width="9.7109375" style="360" bestFit="1" customWidth="1"/>
    <col min="1285" max="1285" width="15.140625" style="360" bestFit="1" customWidth="1"/>
    <col min="1286" max="1286" width="10.42578125" style="360" bestFit="1" customWidth="1"/>
    <col min="1287" max="1287" width="12" style="360" customWidth="1"/>
    <col min="1288" max="1288" width="11.42578125" style="360" customWidth="1"/>
    <col min="1289" max="1289" width="11.7109375" style="360" customWidth="1"/>
    <col min="1290" max="1290" width="11.85546875" style="360" customWidth="1"/>
    <col min="1291" max="1291" width="14.7109375" style="360" customWidth="1"/>
    <col min="1292" max="1292" width="13.7109375" style="360" bestFit="1" customWidth="1"/>
    <col min="1293" max="1293" width="8" style="360" customWidth="1"/>
    <col min="1294" max="1294" width="9.5703125" style="360" customWidth="1"/>
    <col min="1295" max="1295" width="8.7109375" style="360" bestFit="1" customWidth="1"/>
    <col min="1296" max="1296" width="15.140625" style="360" bestFit="1" customWidth="1"/>
    <col min="1297" max="1297" width="12.28515625" style="360" customWidth="1"/>
    <col min="1298" max="1298" width="13.140625" style="360" customWidth="1"/>
    <col min="1299" max="1300" width="12.7109375" style="360" customWidth="1"/>
    <col min="1301" max="1301" width="10.42578125" style="360" bestFit="1" customWidth="1"/>
    <col min="1302" max="1302" width="10" style="360" bestFit="1" customWidth="1"/>
    <col min="1303" max="1303" width="14" style="360" bestFit="1" customWidth="1"/>
    <col min="1304" max="1304" width="14.7109375" style="360" bestFit="1" customWidth="1"/>
    <col min="1305" max="1305" width="7" style="360" bestFit="1" customWidth="1"/>
    <col min="1306" max="1306" width="4.28515625" style="360" bestFit="1" customWidth="1"/>
    <col min="1307" max="1307" width="12.5703125" style="360" customWidth="1"/>
    <col min="1308" max="1308" width="14" style="360" customWidth="1"/>
    <col min="1309" max="1309" width="9.85546875" style="360" bestFit="1" customWidth="1"/>
    <col min="1310" max="1536" width="50.7109375" style="360"/>
    <col min="1537" max="1537" width="37.5703125" style="360" customWidth="1"/>
    <col min="1538" max="1538" width="15.5703125" style="360" customWidth="1"/>
    <col min="1539" max="1539" width="12.85546875" style="360" customWidth="1"/>
    <col min="1540" max="1540" width="9.7109375" style="360" bestFit="1" customWidth="1"/>
    <col min="1541" max="1541" width="15.140625" style="360" bestFit="1" customWidth="1"/>
    <col min="1542" max="1542" width="10.42578125" style="360" bestFit="1" customWidth="1"/>
    <col min="1543" max="1543" width="12" style="360" customWidth="1"/>
    <col min="1544" max="1544" width="11.42578125" style="360" customWidth="1"/>
    <col min="1545" max="1545" width="11.7109375" style="360" customWidth="1"/>
    <col min="1546" max="1546" width="11.85546875" style="360" customWidth="1"/>
    <col min="1547" max="1547" width="14.7109375" style="360" customWidth="1"/>
    <col min="1548" max="1548" width="13.7109375" style="360" bestFit="1" customWidth="1"/>
    <col min="1549" max="1549" width="8" style="360" customWidth="1"/>
    <col min="1550" max="1550" width="9.5703125" style="360" customWidth="1"/>
    <col min="1551" max="1551" width="8.7109375" style="360" bestFit="1" customWidth="1"/>
    <col min="1552" max="1552" width="15.140625" style="360" bestFit="1" customWidth="1"/>
    <col min="1553" max="1553" width="12.28515625" style="360" customWidth="1"/>
    <col min="1554" max="1554" width="13.140625" style="360" customWidth="1"/>
    <col min="1555" max="1556" width="12.7109375" style="360" customWidth="1"/>
    <col min="1557" max="1557" width="10.42578125" style="360" bestFit="1" customWidth="1"/>
    <col min="1558" max="1558" width="10" style="360" bestFit="1" customWidth="1"/>
    <col min="1559" max="1559" width="14" style="360" bestFit="1" customWidth="1"/>
    <col min="1560" max="1560" width="14.7109375" style="360" bestFit="1" customWidth="1"/>
    <col min="1561" max="1561" width="7" style="360" bestFit="1" customWidth="1"/>
    <col min="1562" max="1562" width="4.28515625" style="360" bestFit="1" customWidth="1"/>
    <col min="1563" max="1563" width="12.5703125" style="360" customWidth="1"/>
    <col min="1564" max="1564" width="14" style="360" customWidth="1"/>
    <col min="1565" max="1565" width="9.85546875" style="360" bestFit="1" customWidth="1"/>
    <col min="1566" max="1792" width="50.7109375" style="360"/>
    <col min="1793" max="1793" width="37.5703125" style="360" customWidth="1"/>
    <col min="1794" max="1794" width="15.5703125" style="360" customWidth="1"/>
    <col min="1795" max="1795" width="12.85546875" style="360" customWidth="1"/>
    <col min="1796" max="1796" width="9.7109375" style="360" bestFit="1" customWidth="1"/>
    <col min="1797" max="1797" width="15.140625" style="360" bestFit="1" customWidth="1"/>
    <col min="1798" max="1798" width="10.42578125" style="360" bestFit="1" customWidth="1"/>
    <col min="1799" max="1799" width="12" style="360" customWidth="1"/>
    <col min="1800" max="1800" width="11.42578125" style="360" customWidth="1"/>
    <col min="1801" max="1801" width="11.7109375" style="360" customWidth="1"/>
    <col min="1802" max="1802" width="11.85546875" style="360" customWidth="1"/>
    <col min="1803" max="1803" width="14.7109375" style="360" customWidth="1"/>
    <col min="1804" max="1804" width="13.7109375" style="360" bestFit="1" customWidth="1"/>
    <col min="1805" max="1805" width="8" style="360" customWidth="1"/>
    <col min="1806" max="1806" width="9.5703125" style="360" customWidth="1"/>
    <col min="1807" max="1807" width="8.7109375" style="360" bestFit="1" customWidth="1"/>
    <col min="1808" max="1808" width="15.140625" style="360" bestFit="1" customWidth="1"/>
    <col min="1809" max="1809" width="12.28515625" style="360" customWidth="1"/>
    <col min="1810" max="1810" width="13.140625" style="360" customWidth="1"/>
    <col min="1811" max="1812" width="12.7109375" style="360" customWidth="1"/>
    <col min="1813" max="1813" width="10.42578125" style="360" bestFit="1" customWidth="1"/>
    <col min="1814" max="1814" width="10" style="360" bestFit="1" customWidth="1"/>
    <col min="1815" max="1815" width="14" style="360" bestFit="1" customWidth="1"/>
    <col min="1816" max="1816" width="14.7109375" style="360" bestFit="1" customWidth="1"/>
    <col min="1817" max="1817" width="7" style="360" bestFit="1" customWidth="1"/>
    <col min="1818" max="1818" width="4.28515625" style="360" bestFit="1" customWidth="1"/>
    <col min="1819" max="1819" width="12.5703125" style="360" customWidth="1"/>
    <col min="1820" max="1820" width="14" style="360" customWidth="1"/>
    <col min="1821" max="1821" width="9.85546875" style="360" bestFit="1" customWidth="1"/>
    <col min="1822" max="2048" width="50.7109375" style="360"/>
    <col min="2049" max="2049" width="37.5703125" style="360" customWidth="1"/>
    <col min="2050" max="2050" width="15.5703125" style="360" customWidth="1"/>
    <col min="2051" max="2051" width="12.85546875" style="360" customWidth="1"/>
    <col min="2052" max="2052" width="9.7109375" style="360" bestFit="1" customWidth="1"/>
    <col min="2053" max="2053" width="15.140625" style="360" bestFit="1" customWidth="1"/>
    <col min="2054" max="2054" width="10.42578125" style="360" bestFit="1" customWidth="1"/>
    <col min="2055" max="2055" width="12" style="360" customWidth="1"/>
    <col min="2056" max="2056" width="11.42578125" style="360" customWidth="1"/>
    <col min="2057" max="2057" width="11.7109375" style="360" customWidth="1"/>
    <col min="2058" max="2058" width="11.85546875" style="360" customWidth="1"/>
    <col min="2059" max="2059" width="14.7109375" style="360" customWidth="1"/>
    <col min="2060" max="2060" width="13.7109375" style="360" bestFit="1" customWidth="1"/>
    <col min="2061" max="2061" width="8" style="360" customWidth="1"/>
    <col min="2062" max="2062" width="9.5703125" style="360" customWidth="1"/>
    <col min="2063" max="2063" width="8.7109375" style="360" bestFit="1" customWidth="1"/>
    <col min="2064" max="2064" width="15.140625" style="360" bestFit="1" customWidth="1"/>
    <col min="2065" max="2065" width="12.28515625" style="360" customWidth="1"/>
    <col min="2066" max="2066" width="13.140625" style="360" customWidth="1"/>
    <col min="2067" max="2068" width="12.7109375" style="360" customWidth="1"/>
    <col min="2069" max="2069" width="10.42578125" style="360" bestFit="1" customWidth="1"/>
    <col min="2070" max="2070" width="10" style="360" bestFit="1" customWidth="1"/>
    <col min="2071" max="2071" width="14" style="360" bestFit="1" customWidth="1"/>
    <col min="2072" max="2072" width="14.7109375" style="360" bestFit="1" customWidth="1"/>
    <col min="2073" max="2073" width="7" style="360" bestFit="1" customWidth="1"/>
    <col min="2074" max="2074" width="4.28515625" style="360" bestFit="1" customWidth="1"/>
    <col min="2075" max="2075" width="12.5703125" style="360" customWidth="1"/>
    <col min="2076" max="2076" width="14" style="360" customWidth="1"/>
    <col min="2077" max="2077" width="9.85546875" style="360" bestFit="1" customWidth="1"/>
    <col min="2078" max="2304" width="50.7109375" style="360"/>
    <col min="2305" max="2305" width="37.5703125" style="360" customWidth="1"/>
    <col min="2306" max="2306" width="15.5703125" style="360" customWidth="1"/>
    <col min="2307" max="2307" width="12.85546875" style="360" customWidth="1"/>
    <col min="2308" max="2308" width="9.7109375" style="360" bestFit="1" customWidth="1"/>
    <col min="2309" max="2309" width="15.140625" style="360" bestFit="1" customWidth="1"/>
    <col min="2310" max="2310" width="10.42578125" style="360" bestFit="1" customWidth="1"/>
    <col min="2311" max="2311" width="12" style="360" customWidth="1"/>
    <col min="2312" max="2312" width="11.42578125" style="360" customWidth="1"/>
    <col min="2313" max="2313" width="11.7109375" style="360" customWidth="1"/>
    <col min="2314" max="2314" width="11.85546875" style="360" customWidth="1"/>
    <col min="2315" max="2315" width="14.7109375" style="360" customWidth="1"/>
    <col min="2316" max="2316" width="13.7109375" style="360" bestFit="1" customWidth="1"/>
    <col min="2317" max="2317" width="8" style="360" customWidth="1"/>
    <col min="2318" max="2318" width="9.5703125" style="360" customWidth="1"/>
    <col min="2319" max="2319" width="8.7109375" style="360" bestFit="1" customWidth="1"/>
    <col min="2320" max="2320" width="15.140625" style="360" bestFit="1" customWidth="1"/>
    <col min="2321" max="2321" width="12.28515625" style="360" customWidth="1"/>
    <col min="2322" max="2322" width="13.140625" style="360" customWidth="1"/>
    <col min="2323" max="2324" width="12.7109375" style="360" customWidth="1"/>
    <col min="2325" max="2325" width="10.42578125" style="360" bestFit="1" customWidth="1"/>
    <col min="2326" max="2326" width="10" style="360" bestFit="1" customWidth="1"/>
    <col min="2327" max="2327" width="14" style="360" bestFit="1" customWidth="1"/>
    <col min="2328" max="2328" width="14.7109375" style="360" bestFit="1" customWidth="1"/>
    <col min="2329" max="2329" width="7" style="360" bestFit="1" customWidth="1"/>
    <col min="2330" max="2330" width="4.28515625" style="360" bestFit="1" customWidth="1"/>
    <col min="2331" max="2331" width="12.5703125" style="360" customWidth="1"/>
    <col min="2332" max="2332" width="14" style="360" customWidth="1"/>
    <col min="2333" max="2333" width="9.85546875" style="360" bestFit="1" customWidth="1"/>
    <col min="2334" max="2560" width="50.7109375" style="360"/>
    <col min="2561" max="2561" width="37.5703125" style="360" customWidth="1"/>
    <col min="2562" max="2562" width="15.5703125" style="360" customWidth="1"/>
    <col min="2563" max="2563" width="12.85546875" style="360" customWidth="1"/>
    <col min="2564" max="2564" width="9.7109375" style="360" bestFit="1" customWidth="1"/>
    <col min="2565" max="2565" width="15.140625" style="360" bestFit="1" customWidth="1"/>
    <col min="2566" max="2566" width="10.42578125" style="360" bestFit="1" customWidth="1"/>
    <col min="2567" max="2567" width="12" style="360" customWidth="1"/>
    <col min="2568" max="2568" width="11.42578125" style="360" customWidth="1"/>
    <col min="2569" max="2569" width="11.7109375" style="360" customWidth="1"/>
    <col min="2570" max="2570" width="11.85546875" style="360" customWidth="1"/>
    <col min="2571" max="2571" width="14.7109375" style="360" customWidth="1"/>
    <col min="2572" max="2572" width="13.7109375" style="360" bestFit="1" customWidth="1"/>
    <col min="2573" max="2573" width="8" style="360" customWidth="1"/>
    <col min="2574" max="2574" width="9.5703125" style="360" customWidth="1"/>
    <col min="2575" max="2575" width="8.7109375" style="360" bestFit="1" customWidth="1"/>
    <col min="2576" max="2576" width="15.140625" style="360" bestFit="1" customWidth="1"/>
    <col min="2577" max="2577" width="12.28515625" style="360" customWidth="1"/>
    <col min="2578" max="2578" width="13.140625" style="360" customWidth="1"/>
    <col min="2579" max="2580" width="12.7109375" style="360" customWidth="1"/>
    <col min="2581" max="2581" width="10.42578125" style="360" bestFit="1" customWidth="1"/>
    <col min="2582" max="2582" width="10" style="360" bestFit="1" customWidth="1"/>
    <col min="2583" max="2583" width="14" style="360" bestFit="1" customWidth="1"/>
    <col min="2584" max="2584" width="14.7109375" style="360" bestFit="1" customWidth="1"/>
    <col min="2585" max="2585" width="7" style="360" bestFit="1" customWidth="1"/>
    <col min="2586" max="2586" width="4.28515625" style="360" bestFit="1" customWidth="1"/>
    <col min="2587" max="2587" width="12.5703125" style="360" customWidth="1"/>
    <col min="2588" max="2588" width="14" style="360" customWidth="1"/>
    <col min="2589" max="2589" width="9.85546875" style="360" bestFit="1" customWidth="1"/>
    <col min="2590" max="2816" width="50.7109375" style="360"/>
    <col min="2817" max="2817" width="37.5703125" style="360" customWidth="1"/>
    <col min="2818" max="2818" width="15.5703125" style="360" customWidth="1"/>
    <col min="2819" max="2819" width="12.85546875" style="360" customWidth="1"/>
    <col min="2820" max="2820" width="9.7109375" style="360" bestFit="1" customWidth="1"/>
    <col min="2821" max="2821" width="15.140625" style="360" bestFit="1" customWidth="1"/>
    <col min="2822" max="2822" width="10.42578125" style="360" bestFit="1" customWidth="1"/>
    <col min="2823" max="2823" width="12" style="360" customWidth="1"/>
    <col min="2824" max="2824" width="11.42578125" style="360" customWidth="1"/>
    <col min="2825" max="2825" width="11.7109375" style="360" customWidth="1"/>
    <col min="2826" max="2826" width="11.85546875" style="360" customWidth="1"/>
    <col min="2827" max="2827" width="14.7109375" style="360" customWidth="1"/>
    <col min="2828" max="2828" width="13.7109375" style="360" bestFit="1" customWidth="1"/>
    <col min="2829" max="2829" width="8" style="360" customWidth="1"/>
    <col min="2830" max="2830" width="9.5703125" style="360" customWidth="1"/>
    <col min="2831" max="2831" width="8.7109375" style="360" bestFit="1" customWidth="1"/>
    <col min="2832" max="2832" width="15.140625" style="360" bestFit="1" customWidth="1"/>
    <col min="2833" max="2833" width="12.28515625" style="360" customWidth="1"/>
    <col min="2834" max="2834" width="13.140625" style="360" customWidth="1"/>
    <col min="2835" max="2836" width="12.7109375" style="360" customWidth="1"/>
    <col min="2837" max="2837" width="10.42578125" style="360" bestFit="1" customWidth="1"/>
    <col min="2838" max="2838" width="10" style="360" bestFit="1" customWidth="1"/>
    <col min="2839" max="2839" width="14" style="360" bestFit="1" customWidth="1"/>
    <col min="2840" max="2840" width="14.7109375" style="360" bestFit="1" customWidth="1"/>
    <col min="2841" max="2841" width="7" style="360" bestFit="1" customWidth="1"/>
    <col min="2842" max="2842" width="4.28515625" style="360" bestFit="1" customWidth="1"/>
    <col min="2843" max="2843" width="12.5703125" style="360" customWidth="1"/>
    <col min="2844" max="2844" width="14" style="360" customWidth="1"/>
    <col min="2845" max="2845" width="9.85546875" style="360" bestFit="1" customWidth="1"/>
    <col min="2846" max="3072" width="50.7109375" style="360"/>
    <col min="3073" max="3073" width="37.5703125" style="360" customWidth="1"/>
    <col min="3074" max="3074" width="15.5703125" style="360" customWidth="1"/>
    <col min="3075" max="3075" width="12.85546875" style="360" customWidth="1"/>
    <col min="3076" max="3076" width="9.7109375" style="360" bestFit="1" customWidth="1"/>
    <col min="3077" max="3077" width="15.140625" style="360" bestFit="1" customWidth="1"/>
    <col min="3078" max="3078" width="10.42578125" style="360" bestFit="1" customWidth="1"/>
    <col min="3079" max="3079" width="12" style="360" customWidth="1"/>
    <col min="3080" max="3080" width="11.42578125" style="360" customWidth="1"/>
    <col min="3081" max="3081" width="11.7109375" style="360" customWidth="1"/>
    <col min="3082" max="3082" width="11.85546875" style="360" customWidth="1"/>
    <col min="3083" max="3083" width="14.7109375" style="360" customWidth="1"/>
    <col min="3084" max="3084" width="13.7109375" style="360" bestFit="1" customWidth="1"/>
    <col min="3085" max="3085" width="8" style="360" customWidth="1"/>
    <col min="3086" max="3086" width="9.5703125" style="360" customWidth="1"/>
    <col min="3087" max="3087" width="8.7109375" style="360" bestFit="1" customWidth="1"/>
    <col min="3088" max="3088" width="15.140625" style="360" bestFit="1" customWidth="1"/>
    <col min="3089" max="3089" width="12.28515625" style="360" customWidth="1"/>
    <col min="3090" max="3090" width="13.140625" style="360" customWidth="1"/>
    <col min="3091" max="3092" width="12.7109375" style="360" customWidth="1"/>
    <col min="3093" max="3093" width="10.42578125" style="360" bestFit="1" customWidth="1"/>
    <col min="3094" max="3094" width="10" style="360" bestFit="1" customWidth="1"/>
    <col min="3095" max="3095" width="14" style="360" bestFit="1" customWidth="1"/>
    <col min="3096" max="3096" width="14.7109375" style="360" bestFit="1" customWidth="1"/>
    <col min="3097" max="3097" width="7" style="360" bestFit="1" customWidth="1"/>
    <col min="3098" max="3098" width="4.28515625" style="360" bestFit="1" customWidth="1"/>
    <col min="3099" max="3099" width="12.5703125" style="360" customWidth="1"/>
    <col min="3100" max="3100" width="14" style="360" customWidth="1"/>
    <col min="3101" max="3101" width="9.85546875" style="360" bestFit="1" customWidth="1"/>
    <col min="3102" max="3328" width="50.7109375" style="360"/>
    <col min="3329" max="3329" width="37.5703125" style="360" customWidth="1"/>
    <col min="3330" max="3330" width="15.5703125" style="360" customWidth="1"/>
    <col min="3331" max="3331" width="12.85546875" style="360" customWidth="1"/>
    <col min="3332" max="3332" width="9.7109375" style="360" bestFit="1" customWidth="1"/>
    <col min="3333" max="3333" width="15.140625" style="360" bestFit="1" customWidth="1"/>
    <col min="3334" max="3334" width="10.42578125" style="360" bestFit="1" customWidth="1"/>
    <col min="3335" max="3335" width="12" style="360" customWidth="1"/>
    <col min="3336" max="3336" width="11.42578125" style="360" customWidth="1"/>
    <col min="3337" max="3337" width="11.7109375" style="360" customWidth="1"/>
    <col min="3338" max="3338" width="11.85546875" style="360" customWidth="1"/>
    <col min="3339" max="3339" width="14.7109375" style="360" customWidth="1"/>
    <col min="3340" max="3340" width="13.7109375" style="360" bestFit="1" customWidth="1"/>
    <col min="3341" max="3341" width="8" style="360" customWidth="1"/>
    <col min="3342" max="3342" width="9.5703125" style="360" customWidth="1"/>
    <col min="3343" max="3343" width="8.7109375" style="360" bestFit="1" customWidth="1"/>
    <col min="3344" max="3344" width="15.140625" style="360" bestFit="1" customWidth="1"/>
    <col min="3345" max="3345" width="12.28515625" style="360" customWidth="1"/>
    <col min="3346" max="3346" width="13.140625" style="360" customWidth="1"/>
    <col min="3347" max="3348" width="12.7109375" style="360" customWidth="1"/>
    <col min="3349" max="3349" width="10.42578125" style="360" bestFit="1" customWidth="1"/>
    <col min="3350" max="3350" width="10" style="360" bestFit="1" customWidth="1"/>
    <col min="3351" max="3351" width="14" style="360" bestFit="1" customWidth="1"/>
    <col min="3352" max="3352" width="14.7109375" style="360" bestFit="1" customWidth="1"/>
    <col min="3353" max="3353" width="7" style="360" bestFit="1" customWidth="1"/>
    <col min="3354" max="3354" width="4.28515625" style="360" bestFit="1" customWidth="1"/>
    <col min="3355" max="3355" width="12.5703125" style="360" customWidth="1"/>
    <col min="3356" max="3356" width="14" style="360" customWidth="1"/>
    <col min="3357" max="3357" width="9.85546875" style="360" bestFit="1" customWidth="1"/>
    <col min="3358" max="3584" width="50.7109375" style="360"/>
    <col min="3585" max="3585" width="37.5703125" style="360" customWidth="1"/>
    <col min="3586" max="3586" width="15.5703125" style="360" customWidth="1"/>
    <col min="3587" max="3587" width="12.85546875" style="360" customWidth="1"/>
    <col min="3588" max="3588" width="9.7109375" style="360" bestFit="1" customWidth="1"/>
    <col min="3589" max="3589" width="15.140625" style="360" bestFit="1" customWidth="1"/>
    <col min="3590" max="3590" width="10.42578125" style="360" bestFit="1" customWidth="1"/>
    <col min="3591" max="3591" width="12" style="360" customWidth="1"/>
    <col min="3592" max="3592" width="11.42578125" style="360" customWidth="1"/>
    <col min="3593" max="3593" width="11.7109375" style="360" customWidth="1"/>
    <col min="3594" max="3594" width="11.85546875" style="360" customWidth="1"/>
    <col min="3595" max="3595" width="14.7109375" style="360" customWidth="1"/>
    <col min="3596" max="3596" width="13.7109375" style="360" bestFit="1" customWidth="1"/>
    <col min="3597" max="3597" width="8" style="360" customWidth="1"/>
    <col min="3598" max="3598" width="9.5703125" style="360" customWidth="1"/>
    <col min="3599" max="3599" width="8.7109375" style="360" bestFit="1" customWidth="1"/>
    <col min="3600" max="3600" width="15.140625" style="360" bestFit="1" customWidth="1"/>
    <col min="3601" max="3601" width="12.28515625" style="360" customWidth="1"/>
    <col min="3602" max="3602" width="13.140625" style="360" customWidth="1"/>
    <col min="3603" max="3604" width="12.7109375" style="360" customWidth="1"/>
    <col min="3605" max="3605" width="10.42578125" style="360" bestFit="1" customWidth="1"/>
    <col min="3606" max="3606" width="10" style="360" bestFit="1" customWidth="1"/>
    <col min="3607" max="3607" width="14" style="360" bestFit="1" customWidth="1"/>
    <col min="3608" max="3608" width="14.7109375" style="360" bestFit="1" customWidth="1"/>
    <col min="3609" max="3609" width="7" style="360" bestFit="1" customWidth="1"/>
    <col min="3610" max="3610" width="4.28515625" style="360" bestFit="1" customWidth="1"/>
    <col min="3611" max="3611" width="12.5703125" style="360" customWidth="1"/>
    <col min="3612" max="3612" width="14" style="360" customWidth="1"/>
    <col min="3613" max="3613" width="9.85546875" style="360" bestFit="1" customWidth="1"/>
    <col min="3614" max="3840" width="50.7109375" style="360"/>
    <col min="3841" max="3841" width="37.5703125" style="360" customWidth="1"/>
    <col min="3842" max="3842" width="15.5703125" style="360" customWidth="1"/>
    <col min="3843" max="3843" width="12.85546875" style="360" customWidth="1"/>
    <col min="3844" max="3844" width="9.7109375" style="360" bestFit="1" customWidth="1"/>
    <col min="3845" max="3845" width="15.140625" style="360" bestFit="1" customWidth="1"/>
    <col min="3846" max="3846" width="10.42578125" style="360" bestFit="1" customWidth="1"/>
    <col min="3847" max="3847" width="12" style="360" customWidth="1"/>
    <col min="3848" max="3848" width="11.42578125" style="360" customWidth="1"/>
    <col min="3849" max="3849" width="11.7109375" style="360" customWidth="1"/>
    <col min="3850" max="3850" width="11.85546875" style="360" customWidth="1"/>
    <col min="3851" max="3851" width="14.7109375" style="360" customWidth="1"/>
    <col min="3852" max="3852" width="13.7109375" style="360" bestFit="1" customWidth="1"/>
    <col min="3853" max="3853" width="8" style="360" customWidth="1"/>
    <col min="3854" max="3854" width="9.5703125" style="360" customWidth="1"/>
    <col min="3855" max="3855" width="8.7109375" style="360" bestFit="1" customWidth="1"/>
    <col min="3856" max="3856" width="15.140625" style="360" bestFit="1" customWidth="1"/>
    <col min="3857" max="3857" width="12.28515625" style="360" customWidth="1"/>
    <col min="3858" max="3858" width="13.140625" style="360" customWidth="1"/>
    <col min="3859" max="3860" width="12.7109375" style="360" customWidth="1"/>
    <col min="3861" max="3861" width="10.42578125" style="360" bestFit="1" customWidth="1"/>
    <col min="3862" max="3862" width="10" style="360" bestFit="1" customWidth="1"/>
    <col min="3863" max="3863" width="14" style="360" bestFit="1" customWidth="1"/>
    <col min="3864" max="3864" width="14.7109375" style="360" bestFit="1" customWidth="1"/>
    <col min="3865" max="3865" width="7" style="360" bestFit="1" customWidth="1"/>
    <col min="3866" max="3866" width="4.28515625" style="360" bestFit="1" customWidth="1"/>
    <col min="3867" max="3867" width="12.5703125" style="360" customWidth="1"/>
    <col min="3868" max="3868" width="14" style="360" customWidth="1"/>
    <col min="3869" max="3869" width="9.85546875" style="360" bestFit="1" customWidth="1"/>
    <col min="3870" max="4096" width="50.7109375" style="360"/>
    <col min="4097" max="4097" width="37.5703125" style="360" customWidth="1"/>
    <col min="4098" max="4098" width="15.5703125" style="360" customWidth="1"/>
    <col min="4099" max="4099" width="12.85546875" style="360" customWidth="1"/>
    <col min="4100" max="4100" width="9.7109375" style="360" bestFit="1" customWidth="1"/>
    <col min="4101" max="4101" width="15.140625" style="360" bestFit="1" customWidth="1"/>
    <col min="4102" max="4102" width="10.42578125" style="360" bestFit="1" customWidth="1"/>
    <col min="4103" max="4103" width="12" style="360" customWidth="1"/>
    <col min="4104" max="4104" width="11.42578125" style="360" customWidth="1"/>
    <col min="4105" max="4105" width="11.7109375" style="360" customWidth="1"/>
    <col min="4106" max="4106" width="11.85546875" style="360" customWidth="1"/>
    <col min="4107" max="4107" width="14.7109375" style="360" customWidth="1"/>
    <col min="4108" max="4108" width="13.7109375" style="360" bestFit="1" customWidth="1"/>
    <col min="4109" max="4109" width="8" style="360" customWidth="1"/>
    <col min="4110" max="4110" width="9.5703125" style="360" customWidth="1"/>
    <col min="4111" max="4111" width="8.7109375" style="360" bestFit="1" customWidth="1"/>
    <col min="4112" max="4112" width="15.140625" style="360" bestFit="1" customWidth="1"/>
    <col min="4113" max="4113" width="12.28515625" style="360" customWidth="1"/>
    <col min="4114" max="4114" width="13.140625" style="360" customWidth="1"/>
    <col min="4115" max="4116" width="12.7109375" style="360" customWidth="1"/>
    <col min="4117" max="4117" width="10.42578125" style="360" bestFit="1" customWidth="1"/>
    <col min="4118" max="4118" width="10" style="360" bestFit="1" customWidth="1"/>
    <col min="4119" max="4119" width="14" style="360" bestFit="1" customWidth="1"/>
    <col min="4120" max="4120" width="14.7109375" style="360" bestFit="1" customWidth="1"/>
    <col min="4121" max="4121" width="7" style="360" bestFit="1" customWidth="1"/>
    <col min="4122" max="4122" width="4.28515625" style="360" bestFit="1" customWidth="1"/>
    <col min="4123" max="4123" width="12.5703125" style="360" customWidth="1"/>
    <col min="4124" max="4124" width="14" style="360" customWidth="1"/>
    <col min="4125" max="4125" width="9.85546875" style="360" bestFit="1" customWidth="1"/>
    <col min="4126" max="4352" width="50.7109375" style="360"/>
    <col min="4353" max="4353" width="37.5703125" style="360" customWidth="1"/>
    <col min="4354" max="4354" width="15.5703125" style="360" customWidth="1"/>
    <col min="4355" max="4355" width="12.85546875" style="360" customWidth="1"/>
    <col min="4356" max="4356" width="9.7109375" style="360" bestFit="1" customWidth="1"/>
    <col min="4357" max="4357" width="15.140625" style="360" bestFit="1" customWidth="1"/>
    <col min="4358" max="4358" width="10.42578125" style="360" bestFit="1" customWidth="1"/>
    <col min="4359" max="4359" width="12" style="360" customWidth="1"/>
    <col min="4360" max="4360" width="11.42578125" style="360" customWidth="1"/>
    <col min="4361" max="4361" width="11.7109375" style="360" customWidth="1"/>
    <col min="4362" max="4362" width="11.85546875" style="360" customWidth="1"/>
    <col min="4363" max="4363" width="14.7109375" style="360" customWidth="1"/>
    <col min="4364" max="4364" width="13.7109375" style="360" bestFit="1" customWidth="1"/>
    <col min="4365" max="4365" width="8" style="360" customWidth="1"/>
    <col min="4366" max="4366" width="9.5703125" style="360" customWidth="1"/>
    <col min="4367" max="4367" width="8.7109375" style="360" bestFit="1" customWidth="1"/>
    <col min="4368" max="4368" width="15.140625" style="360" bestFit="1" customWidth="1"/>
    <col min="4369" max="4369" width="12.28515625" style="360" customWidth="1"/>
    <col min="4370" max="4370" width="13.140625" style="360" customWidth="1"/>
    <col min="4371" max="4372" width="12.7109375" style="360" customWidth="1"/>
    <col min="4373" max="4373" width="10.42578125" style="360" bestFit="1" customWidth="1"/>
    <col min="4374" max="4374" width="10" style="360" bestFit="1" customWidth="1"/>
    <col min="4375" max="4375" width="14" style="360" bestFit="1" customWidth="1"/>
    <col min="4376" max="4376" width="14.7109375" style="360" bestFit="1" customWidth="1"/>
    <col min="4377" max="4377" width="7" style="360" bestFit="1" customWidth="1"/>
    <col min="4378" max="4378" width="4.28515625" style="360" bestFit="1" customWidth="1"/>
    <col min="4379" max="4379" width="12.5703125" style="360" customWidth="1"/>
    <col min="4380" max="4380" width="14" style="360" customWidth="1"/>
    <col min="4381" max="4381" width="9.85546875" style="360" bestFit="1" customWidth="1"/>
    <col min="4382" max="4608" width="50.7109375" style="360"/>
    <col min="4609" max="4609" width="37.5703125" style="360" customWidth="1"/>
    <col min="4610" max="4610" width="15.5703125" style="360" customWidth="1"/>
    <col min="4611" max="4611" width="12.85546875" style="360" customWidth="1"/>
    <col min="4612" max="4612" width="9.7109375" style="360" bestFit="1" customWidth="1"/>
    <col min="4613" max="4613" width="15.140625" style="360" bestFit="1" customWidth="1"/>
    <col min="4614" max="4614" width="10.42578125" style="360" bestFit="1" customWidth="1"/>
    <col min="4615" max="4615" width="12" style="360" customWidth="1"/>
    <col min="4616" max="4616" width="11.42578125" style="360" customWidth="1"/>
    <col min="4617" max="4617" width="11.7109375" style="360" customWidth="1"/>
    <col min="4618" max="4618" width="11.85546875" style="360" customWidth="1"/>
    <col min="4619" max="4619" width="14.7109375" style="360" customWidth="1"/>
    <col min="4620" max="4620" width="13.7109375" style="360" bestFit="1" customWidth="1"/>
    <col min="4621" max="4621" width="8" style="360" customWidth="1"/>
    <col min="4622" max="4622" width="9.5703125" style="360" customWidth="1"/>
    <col min="4623" max="4623" width="8.7109375" style="360" bestFit="1" customWidth="1"/>
    <col min="4624" max="4624" width="15.140625" style="360" bestFit="1" customWidth="1"/>
    <col min="4625" max="4625" width="12.28515625" style="360" customWidth="1"/>
    <col min="4626" max="4626" width="13.140625" style="360" customWidth="1"/>
    <col min="4627" max="4628" width="12.7109375" style="360" customWidth="1"/>
    <col min="4629" max="4629" width="10.42578125" style="360" bestFit="1" customWidth="1"/>
    <col min="4630" max="4630" width="10" style="360" bestFit="1" customWidth="1"/>
    <col min="4631" max="4631" width="14" style="360" bestFit="1" customWidth="1"/>
    <col min="4632" max="4632" width="14.7109375" style="360" bestFit="1" customWidth="1"/>
    <col min="4633" max="4633" width="7" style="360" bestFit="1" customWidth="1"/>
    <col min="4634" max="4634" width="4.28515625" style="360" bestFit="1" customWidth="1"/>
    <col min="4635" max="4635" width="12.5703125" style="360" customWidth="1"/>
    <col min="4636" max="4636" width="14" style="360" customWidth="1"/>
    <col min="4637" max="4637" width="9.85546875" style="360" bestFit="1" customWidth="1"/>
    <col min="4638" max="4864" width="50.7109375" style="360"/>
    <col min="4865" max="4865" width="37.5703125" style="360" customWidth="1"/>
    <col min="4866" max="4866" width="15.5703125" style="360" customWidth="1"/>
    <col min="4867" max="4867" width="12.85546875" style="360" customWidth="1"/>
    <col min="4868" max="4868" width="9.7109375" style="360" bestFit="1" customWidth="1"/>
    <col min="4869" max="4869" width="15.140625" style="360" bestFit="1" customWidth="1"/>
    <col min="4870" max="4870" width="10.42578125" style="360" bestFit="1" customWidth="1"/>
    <col min="4871" max="4871" width="12" style="360" customWidth="1"/>
    <col min="4872" max="4872" width="11.42578125" style="360" customWidth="1"/>
    <col min="4873" max="4873" width="11.7109375" style="360" customWidth="1"/>
    <col min="4874" max="4874" width="11.85546875" style="360" customWidth="1"/>
    <col min="4875" max="4875" width="14.7109375" style="360" customWidth="1"/>
    <col min="4876" max="4876" width="13.7109375" style="360" bestFit="1" customWidth="1"/>
    <col min="4877" max="4877" width="8" style="360" customWidth="1"/>
    <col min="4878" max="4878" width="9.5703125" style="360" customWidth="1"/>
    <col min="4879" max="4879" width="8.7109375" style="360" bestFit="1" customWidth="1"/>
    <col min="4880" max="4880" width="15.140625" style="360" bestFit="1" customWidth="1"/>
    <col min="4881" max="4881" width="12.28515625" style="360" customWidth="1"/>
    <col min="4882" max="4882" width="13.140625" style="360" customWidth="1"/>
    <col min="4883" max="4884" width="12.7109375" style="360" customWidth="1"/>
    <col min="4885" max="4885" width="10.42578125" style="360" bestFit="1" customWidth="1"/>
    <col min="4886" max="4886" width="10" style="360" bestFit="1" customWidth="1"/>
    <col min="4887" max="4887" width="14" style="360" bestFit="1" customWidth="1"/>
    <col min="4888" max="4888" width="14.7109375" style="360" bestFit="1" customWidth="1"/>
    <col min="4889" max="4889" width="7" style="360" bestFit="1" customWidth="1"/>
    <col min="4890" max="4890" width="4.28515625" style="360" bestFit="1" customWidth="1"/>
    <col min="4891" max="4891" width="12.5703125" style="360" customWidth="1"/>
    <col min="4892" max="4892" width="14" style="360" customWidth="1"/>
    <col min="4893" max="4893" width="9.85546875" style="360" bestFit="1" customWidth="1"/>
    <col min="4894" max="5120" width="50.7109375" style="360"/>
    <col min="5121" max="5121" width="37.5703125" style="360" customWidth="1"/>
    <col min="5122" max="5122" width="15.5703125" style="360" customWidth="1"/>
    <col min="5123" max="5123" width="12.85546875" style="360" customWidth="1"/>
    <col min="5124" max="5124" width="9.7109375" style="360" bestFit="1" customWidth="1"/>
    <col min="5125" max="5125" width="15.140625" style="360" bestFit="1" customWidth="1"/>
    <col min="5126" max="5126" width="10.42578125" style="360" bestFit="1" customWidth="1"/>
    <col min="5127" max="5127" width="12" style="360" customWidth="1"/>
    <col min="5128" max="5128" width="11.42578125" style="360" customWidth="1"/>
    <col min="5129" max="5129" width="11.7109375" style="360" customWidth="1"/>
    <col min="5130" max="5130" width="11.85546875" style="360" customWidth="1"/>
    <col min="5131" max="5131" width="14.7109375" style="360" customWidth="1"/>
    <col min="5132" max="5132" width="13.7109375" style="360" bestFit="1" customWidth="1"/>
    <col min="5133" max="5133" width="8" style="360" customWidth="1"/>
    <col min="5134" max="5134" width="9.5703125" style="360" customWidth="1"/>
    <col min="5135" max="5135" width="8.7109375" style="360" bestFit="1" customWidth="1"/>
    <col min="5136" max="5136" width="15.140625" style="360" bestFit="1" customWidth="1"/>
    <col min="5137" max="5137" width="12.28515625" style="360" customWidth="1"/>
    <col min="5138" max="5138" width="13.140625" style="360" customWidth="1"/>
    <col min="5139" max="5140" width="12.7109375" style="360" customWidth="1"/>
    <col min="5141" max="5141" width="10.42578125" style="360" bestFit="1" customWidth="1"/>
    <col min="5142" max="5142" width="10" style="360" bestFit="1" customWidth="1"/>
    <col min="5143" max="5143" width="14" style="360" bestFit="1" customWidth="1"/>
    <col min="5144" max="5144" width="14.7109375" style="360" bestFit="1" customWidth="1"/>
    <col min="5145" max="5145" width="7" style="360" bestFit="1" customWidth="1"/>
    <col min="5146" max="5146" width="4.28515625" style="360" bestFit="1" customWidth="1"/>
    <col min="5147" max="5147" width="12.5703125" style="360" customWidth="1"/>
    <col min="5148" max="5148" width="14" style="360" customWidth="1"/>
    <col min="5149" max="5149" width="9.85546875" style="360" bestFit="1" customWidth="1"/>
    <col min="5150" max="5376" width="50.7109375" style="360"/>
    <col min="5377" max="5377" width="37.5703125" style="360" customWidth="1"/>
    <col min="5378" max="5378" width="15.5703125" style="360" customWidth="1"/>
    <col min="5379" max="5379" width="12.85546875" style="360" customWidth="1"/>
    <col min="5380" max="5380" width="9.7109375" style="360" bestFit="1" customWidth="1"/>
    <col min="5381" max="5381" width="15.140625" style="360" bestFit="1" customWidth="1"/>
    <col min="5382" max="5382" width="10.42578125" style="360" bestFit="1" customWidth="1"/>
    <col min="5383" max="5383" width="12" style="360" customWidth="1"/>
    <col min="5384" max="5384" width="11.42578125" style="360" customWidth="1"/>
    <col min="5385" max="5385" width="11.7109375" style="360" customWidth="1"/>
    <col min="5386" max="5386" width="11.85546875" style="360" customWidth="1"/>
    <col min="5387" max="5387" width="14.7109375" style="360" customWidth="1"/>
    <col min="5388" max="5388" width="13.7109375" style="360" bestFit="1" customWidth="1"/>
    <col min="5389" max="5389" width="8" style="360" customWidth="1"/>
    <col min="5390" max="5390" width="9.5703125" style="360" customWidth="1"/>
    <col min="5391" max="5391" width="8.7109375" style="360" bestFit="1" customWidth="1"/>
    <col min="5392" max="5392" width="15.140625" style="360" bestFit="1" customWidth="1"/>
    <col min="5393" max="5393" width="12.28515625" style="360" customWidth="1"/>
    <col min="5394" max="5394" width="13.140625" style="360" customWidth="1"/>
    <col min="5395" max="5396" width="12.7109375" style="360" customWidth="1"/>
    <col min="5397" max="5397" width="10.42578125" style="360" bestFit="1" customWidth="1"/>
    <col min="5398" max="5398" width="10" style="360" bestFit="1" customWidth="1"/>
    <col min="5399" max="5399" width="14" style="360" bestFit="1" customWidth="1"/>
    <col min="5400" max="5400" width="14.7109375" style="360" bestFit="1" customWidth="1"/>
    <col min="5401" max="5401" width="7" style="360" bestFit="1" customWidth="1"/>
    <col min="5402" max="5402" width="4.28515625" style="360" bestFit="1" customWidth="1"/>
    <col min="5403" max="5403" width="12.5703125" style="360" customWidth="1"/>
    <col min="5404" max="5404" width="14" style="360" customWidth="1"/>
    <col min="5405" max="5405" width="9.85546875" style="360" bestFit="1" customWidth="1"/>
    <col min="5406" max="5632" width="50.7109375" style="360"/>
    <col min="5633" max="5633" width="37.5703125" style="360" customWidth="1"/>
    <col min="5634" max="5634" width="15.5703125" style="360" customWidth="1"/>
    <col min="5635" max="5635" width="12.85546875" style="360" customWidth="1"/>
    <col min="5636" max="5636" width="9.7109375" style="360" bestFit="1" customWidth="1"/>
    <col min="5637" max="5637" width="15.140625" style="360" bestFit="1" customWidth="1"/>
    <col min="5638" max="5638" width="10.42578125" style="360" bestFit="1" customWidth="1"/>
    <col min="5639" max="5639" width="12" style="360" customWidth="1"/>
    <col min="5640" max="5640" width="11.42578125" style="360" customWidth="1"/>
    <col min="5641" max="5641" width="11.7109375" style="360" customWidth="1"/>
    <col min="5642" max="5642" width="11.85546875" style="360" customWidth="1"/>
    <col min="5643" max="5643" width="14.7109375" style="360" customWidth="1"/>
    <col min="5644" max="5644" width="13.7109375" style="360" bestFit="1" customWidth="1"/>
    <col min="5645" max="5645" width="8" style="360" customWidth="1"/>
    <col min="5646" max="5646" width="9.5703125" style="360" customWidth="1"/>
    <col min="5647" max="5647" width="8.7109375" style="360" bestFit="1" customWidth="1"/>
    <col min="5648" max="5648" width="15.140625" style="360" bestFit="1" customWidth="1"/>
    <col min="5649" max="5649" width="12.28515625" style="360" customWidth="1"/>
    <col min="5650" max="5650" width="13.140625" style="360" customWidth="1"/>
    <col min="5651" max="5652" width="12.7109375" style="360" customWidth="1"/>
    <col min="5653" max="5653" width="10.42578125" style="360" bestFit="1" customWidth="1"/>
    <col min="5654" max="5654" width="10" style="360" bestFit="1" customWidth="1"/>
    <col min="5655" max="5655" width="14" style="360" bestFit="1" customWidth="1"/>
    <col min="5656" max="5656" width="14.7109375" style="360" bestFit="1" customWidth="1"/>
    <col min="5657" max="5657" width="7" style="360" bestFit="1" customWidth="1"/>
    <col min="5658" max="5658" width="4.28515625" style="360" bestFit="1" customWidth="1"/>
    <col min="5659" max="5659" width="12.5703125" style="360" customWidth="1"/>
    <col min="5660" max="5660" width="14" style="360" customWidth="1"/>
    <col min="5661" max="5661" width="9.85546875" style="360" bestFit="1" customWidth="1"/>
    <col min="5662" max="5888" width="50.7109375" style="360"/>
    <col min="5889" max="5889" width="37.5703125" style="360" customWidth="1"/>
    <col min="5890" max="5890" width="15.5703125" style="360" customWidth="1"/>
    <col min="5891" max="5891" width="12.85546875" style="360" customWidth="1"/>
    <col min="5892" max="5892" width="9.7109375" style="360" bestFit="1" customWidth="1"/>
    <col min="5893" max="5893" width="15.140625" style="360" bestFit="1" customWidth="1"/>
    <col min="5894" max="5894" width="10.42578125" style="360" bestFit="1" customWidth="1"/>
    <col min="5895" max="5895" width="12" style="360" customWidth="1"/>
    <col min="5896" max="5896" width="11.42578125" style="360" customWidth="1"/>
    <col min="5897" max="5897" width="11.7109375" style="360" customWidth="1"/>
    <col min="5898" max="5898" width="11.85546875" style="360" customWidth="1"/>
    <col min="5899" max="5899" width="14.7109375" style="360" customWidth="1"/>
    <col min="5900" max="5900" width="13.7109375" style="360" bestFit="1" customWidth="1"/>
    <col min="5901" max="5901" width="8" style="360" customWidth="1"/>
    <col min="5902" max="5902" width="9.5703125" style="360" customWidth="1"/>
    <col min="5903" max="5903" width="8.7109375" style="360" bestFit="1" customWidth="1"/>
    <col min="5904" max="5904" width="15.140625" style="360" bestFit="1" customWidth="1"/>
    <col min="5905" max="5905" width="12.28515625" style="360" customWidth="1"/>
    <col min="5906" max="5906" width="13.140625" style="360" customWidth="1"/>
    <col min="5907" max="5908" width="12.7109375" style="360" customWidth="1"/>
    <col min="5909" max="5909" width="10.42578125" style="360" bestFit="1" customWidth="1"/>
    <col min="5910" max="5910" width="10" style="360" bestFit="1" customWidth="1"/>
    <col min="5911" max="5911" width="14" style="360" bestFit="1" customWidth="1"/>
    <col min="5912" max="5912" width="14.7109375" style="360" bestFit="1" customWidth="1"/>
    <col min="5913" max="5913" width="7" style="360" bestFit="1" customWidth="1"/>
    <col min="5914" max="5914" width="4.28515625" style="360" bestFit="1" customWidth="1"/>
    <col min="5915" max="5915" width="12.5703125" style="360" customWidth="1"/>
    <col min="5916" max="5916" width="14" style="360" customWidth="1"/>
    <col min="5917" max="5917" width="9.85546875" style="360" bestFit="1" customWidth="1"/>
    <col min="5918" max="6144" width="50.7109375" style="360"/>
    <col min="6145" max="6145" width="37.5703125" style="360" customWidth="1"/>
    <col min="6146" max="6146" width="15.5703125" style="360" customWidth="1"/>
    <col min="6147" max="6147" width="12.85546875" style="360" customWidth="1"/>
    <col min="6148" max="6148" width="9.7109375" style="360" bestFit="1" customWidth="1"/>
    <col min="6149" max="6149" width="15.140625" style="360" bestFit="1" customWidth="1"/>
    <col min="6150" max="6150" width="10.42578125" style="360" bestFit="1" customWidth="1"/>
    <col min="6151" max="6151" width="12" style="360" customWidth="1"/>
    <col min="6152" max="6152" width="11.42578125" style="360" customWidth="1"/>
    <col min="6153" max="6153" width="11.7109375" style="360" customWidth="1"/>
    <col min="6154" max="6154" width="11.85546875" style="360" customWidth="1"/>
    <col min="6155" max="6155" width="14.7109375" style="360" customWidth="1"/>
    <col min="6156" max="6156" width="13.7109375" style="360" bestFit="1" customWidth="1"/>
    <col min="6157" max="6157" width="8" style="360" customWidth="1"/>
    <col min="6158" max="6158" width="9.5703125" style="360" customWidth="1"/>
    <col min="6159" max="6159" width="8.7109375" style="360" bestFit="1" customWidth="1"/>
    <col min="6160" max="6160" width="15.140625" style="360" bestFit="1" customWidth="1"/>
    <col min="6161" max="6161" width="12.28515625" style="360" customWidth="1"/>
    <col min="6162" max="6162" width="13.140625" style="360" customWidth="1"/>
    <col min="6163" max="6164" width="12.7109375" style="360" customWidth="1"/>
    <col min="6165" max="6165" width="10.42578125" style="360" bestFit="1" customWidth="1"/>
    <col min="6166" max="6166" width="10" style="360" bestFit="1" customWidth="1"/>
    <col min="6167" max="6167" width="14" style="360" bestFit="1" customWidth="1"/>
    <col min="6168" max="6168" width="14.7109375" style="360" bestFit="1" customWidth="1"/>
    <col min="6169" max="6169" width="7" style="360" bestFit="1" customWidth="1"/>
    <col min="6170" max="6170" width="4.28515625" style="360" bestFit="1" customWidth="1"/>
    <col min="6171" max="6171" width="12.5703125" style="360" customWidth="1"/>
    <col min="6172" max="6172" width="14" style="360" customWidth="1"/>
    <col min="6173" max="6173" width="9.85546875" style="360" bestFit="1" customWidth="1"/>
    <col min="6174" max="6400" width="50.7109375" style="360"/>
    <col min="6401" max="6401" width="37.5703125" style="360" customWidth="1"/>
    <col min="6402" max="6402" width="15.5703125" style="360" customWidth="1"/>
    <col min="6403" max="6403" width="12.85546875" style="360" customWidth="1"/>
    <col min="6404" max="6404" width="9.7109375" style="360" bestFit="1" customWidth="1"/>
    <col min="6405" max="6405" width="15.140625" style="360" bestFit="1" customWidth="1"/>
    <col min="6406" max="6406" width="10.42578125" style="360" bestFit="1" customWidth="1"/>
    <col min="6407" max="6407" width="12" style="360" customWidth="1"/>
    <col min="6408" max="6408" width="11.42578125" style="360" customWidth="1"/>
    <col min="6409" max="6409" width="11.7109375" style="360" customWidth="1"/>
    <col min="6410" max="6410" width="11.85546875" style="360" customWidth="1"/>
    <col min="6411" max="6411" width="14.7109375" style="360" customWidth="1"/>
    <col min="6412" max="6412" width="13.7109375" style="360" bestFit="1" customWidth="1"/>
    <col min="6413" max="6413" width="8" style="360" customWidth="1"/>
    <col min="6414" max="6414" width="9.5703125" style="360" customWidth="1"/>
    <col min="6415" max="6415" width="8.7109375" style="360" bestFit="1" customWidth="1"/>
    <col min="6416" max="6416" width="15.140625" style="360" bestFit="1" customWidth="1"/>
    <col min="6417" max="6417" width="12.28515625" style="360" customWidth="1"/>
    <col min="6418" max="6418" width="13.140625" style="360" customWidth="1"/>
    <col min="6419" max="6420" width="12.7109375" style="360" customWidth="1"/>
    <col min="6421" max="6421" width="10.42578125" style="360" bestFit="1" customWidth="1"/>
    <col min="6422" max="6422" width="10" style="360" bestFit="1" customWidth="1"/>
    <col min="6423" max="6423" width="14" style="360" bestFit="1" customWidth="1"/>
    <col min="6424" max="6424" width="14.7109375" style="360" bestFit="1" customWidth="1"/>
    <col min="6425" max="6425" width="7" style="360" bestFit="1" customWidth="1"/>
    <col min="6426" max="6426" width="4.28515625" style="360" bestFit="1" customWidth="1"/>
    <col min="6427" max="6427" width="12.5703125" style="360" customWidth="1"/>
    <col min="6428" max="6428" width="14" style="360" customWidth="1"/>
    <col min="6429" max="6429" width="9.85546875" style="360" bestFit="1" customWidth="1"/>
    <col min="6430" max="6656" width="50.7109375" style="360"/>
    <col min="6657" max="6657" width="37.5703125" style="360" customWidth="1"/>
    <col min="6658" max="6658" width="15.5703125" style="360" customWidth="1"/>
    <col min="6659" max="6659" width="12.85546875" style="360" customWidth="1"/>
    <col min="6660" max="6660" width="9.7109375" style="360" bestFit="1" customWidth="1"/>
    <col min="6661" max="6661" width="15.140625" style="360" bestFit="1" customWidth="1"/>
    <col min="6662" max="6662" width="10.42578125" style="360" bestFit="1" customWidth="1"/>
    <col min="6663" max="6663" width="12" style="360" customWidth="1"/>
    <col min="6664" max="6664" width="11.42578125" style="360" customWidth="1"/>
    <col min="6665" max="6665" width="11.7109375" style="360" customWidth="1"/>
    <col min="6666" max="6666" width="11.85546875" style="360" customWidth="1"/>
    <col min="6667" max="6667" width="14.7109375" style="360" customWidth="1"/>
    <col min="6668" max="6668" width="13.7109375" style="360" bestFit="1" customWidth="1"/>
    <col min="6669" max="6669" width="8" style="360" customWidth="1"/>
    <col min="6670" max="6670" width="9.5703125" style="360" customWidth="1"/>
    <col min="6671" max="6671" width="8.7109375" style="360" bestFit="1" customWidth="1"/>
    <col min="6672" max="6672" width="15.140625" style="360" bestFit="1" customWidth="1"/>
    <col min="6673" max="6673" width="12.28515625" style="360" customWidth="1"/>
    <col min="6674" max="6674" width="13.140625" style="360" customWidth="1"/>
    <col min="6675" max="6676" width="12.7109375" style="360" customWidth="1"/>
    <col min="6677" max="6677" width="10.42578125" style="360" bestFit="1" customWidth="1"/>
    <col min="6678" max="6678" width="10" style="360" bestFit="1" customWidth="1"/>
    <col min="6679" max="6679" width="14" style="360" bestFit="1" customWidth="1"/>
    <col min="6680" max="6680" width="14.7109375" style="360" bestFit="1" customWidth="1"/>
    <col min="6681" max="6681" width="7" style="360" bestFit="1" customWidth="1"/>
    <col min="6682" max="6682" width="4.28515625" style="360" bestFit="1" customWidth="1"/>
    <col min="6683" max="6683" width="12.5703125" style="360" customWidth="1"/>
    <col min="6684" max="6684" width="14" style="360" customWidth="1"/>
    <col min="6685" max="6685" width="9.85546875" style="360" bestFit="1" customWidth="1"/>
    <col min="6686" max="6912" width="50.7109375" style="360"/>
    <col min="6913" max="6913" width="37.5703125" style="360" customWidth="1"/>
    <col min="6914" max="6914" width="15.5703125" style="360" customWidth="1"/>
    <col min="6915" max="6915" width="12.85546875" style="360" customWidth="1"/>
    <col min="6916" max="6916" width="9.7109375" style="360" bestFit="1" customWidth="1"/>
    <col min="6917" max="6917" width="15.140625" style="360" bestFit="1" customWidth="1"/>
    <col min="6918" max="6918" width="10.42578125" style="360" bestFit="1" customWidth="1"/>
    <col min="6919" max="6919" width="12" style="360" customWidth="1"/>
    <col min="6920" max="6920" width="11.42578125" style="360" customWidth="1"/>
    <col min="6921" max="6921" width="11.7109375" style="360" customWidth="1"/>
    <col min="6922" max="6922" width="11.85546875" style="360" customWidth="1"/>
    <col min="6923" max="6923" width="14.7109375" style="360" customWidth="1"/>
    <col min="6924" max="6924" width="13.7109375" style="360" bestFit="1" customWidth="1"/>
    <col min="6925" max="6925" width="8" style="360" customWidth="1"/>
    <col min="6926" max="6926" width="9.5703125" style="360" customWidth="1"/>
    <col min="6927" max="6927" width="8.7109375" style="360" bestFit="1" customWidth="1"/>
    <col min="6928" max="6928" width="15.140625" style="360" bestFit="1" customWidth="1"/>
    <col min="6929" max="6929" width="12.28515625" style="360" customWidth="1"/>
    <col min="6930" max="6930" width="13.140625" style="360" customWidth="1"/>
    <col min="6931" max="6932" width="12.7109375" style="360" customWidth="1"/>
    <col min="6933" max="6933" width="10.42578125" style="360" bestFit="1" customWidth="1"/>
    <col min="6934" max="6934" width="10" style="360" bestFit="1" customWidth="1"/>
    <col min="6935" max="6935" width="14" style="360" bestFit="1" customWidth="1"/>
    <col min="6936" max="6936" width="14.7109375" style="360" bestFit="1" customWidth="1"/>
    <col min="6937" max="6937" width="7" style="360" bestFit="1" customWidth="1"/>
    <col min="6938" max="6938" width="4.28515625" style="360" bestFit="1" customWidth="1"/>
    <col min="6939" max="6939" width="12.5703125" style="360" customWidth="1"/>
    <col min="6940" max="6940" width="14" style="360" customWidth="1"/>
    <col min="6941" max="6941" width="9.85546875" style="360" bestFit="1" customWidth="1"/>
    <col min="6942" max="7168" width="50.7109375" style="360"/>
    <col min="7169" max="7169" width="37.5703125" style="360" customWidth="1"/>
    <col min="7170" max="7170" width="15.5703125" style="360" customWidth="1"/>
    <col min="7171" max="7171" width="12.85546875" style="360" customWidth="1"/>
    <col min="7172" max="7172" width="9.7109375" style="360" bestFit="1" customWidth="1"/>
    <col min="7173" max="7173" width="15.140625" style="360" bestFit="1" customWidth="1"/>
    <col min="7174" max="7174" width="10.42578125" style="360" bestFit="1" customWidth="1"/>
    <col min="7175" max="7175" width="12" style="360" customWidth="1"/>
    <col min="7176" max="7176" width="11.42578125" style="360" customWidth="1"/>
    <col min="7177" max="7177" width="11.7109375" style="360" customWidth="1"/>
    <col min="7178" max="7178" width="11.85546875" style="360" customWidth="1"/>
    <col min="7179" max="7179" width="14.7109375" style="360" customWidth="1"/>
    <col min="7180" max="7180" width="13.7109375" style="360" bestFit="1" customWidth="1"/>
    <col min="7181" max="7181" width="8" style="360" customWidth="1"/>
    <col min="7182" max="7182" width="9.5703125" style="360" customWidth="1"/>
    <col min="7183" max="7183" width="8.7109375" style="360" bestFit="1" customWidth="1"/>
    <col min="7184" max="7184" width="15.140625" style="360" bestFit="1" customWidth="1"/>
    <col min="7185" max="7185" width="12.28515625" style="360" customWidth="1"/>
    <col min="7186" max="7186" width="13.140625" style="360" customWidth="1"/>
    <col min="7187" max="7188" width="12.7109375" style="360" customWidth="1"/>
    <col min="7189" max="7189" width="10.42578125" style="360" bestFit="1" customWidth="1"/>
    <col min="7190" max="7190" width="10" style="360" bestFit="1" customWidth="1"/>
    <col min="7191" max="7191" width="14" style="360" bestFit="1" customWidth="1"/>
    <col min="7192" max="7192" width="14.7109375" style="360" bestFit="1" customWidth="1"/>
    <col min="7193" max="7193" width="7" style="360" bestFit="1" customWidth="1"/>
    <col min="7194" max="7194" width="4.28515625" style="360" bestFit="1" customWidth="1"/>
    <col min="7195" max="7195" width="12.5703125" style="360" customWidth="1"/>
    <col min="7196" max="7196" width="14" style="360" customWidth="1"/>
    <col min="7197" max="7197" width="9.85546875" style="360" bestFit="1" customWidth="1"/>
    <col min="7198" max="7424" width="50.7109375" style="360"/>
    <col min="7425" max="7425" width="37.5703125" style="360" customWidth="1"/>
    <col min="7426" max="7426" width="15.5703125" style="360" customWidth="1"/>
    <col min="7427" max="7427" width="12.85546875" style="360" customWidth="1"/>
    <col min="7428" max="7428" width="9.7109375" style="360" bestFit="1" customWidth="1"/>
    <col min="7429" max="7429" width="15.140625" style="360" bestFit="1" customWidth="1"/>
    <col min="7430" max="7430" width="10.42578125" style="360" bestFit="1" customWidth="1"/>
    <col min="7431" max="7431" width="12" style="360" customWidth="1"/>
    <col min="7432" max="7432" width="11.42578125" style="360" customWidth="1"/>
    <col min="7433" max="7433" width="11.7109375" style="360" customWidth="1"/>
    <col min="7434" max="7434" width="11.85546875" style="360" customWidth="1"/>
    <col min="7435" max="7435" width="14.7109375" style="360" customWidth="1"/>
    <col min="7436" max="7436" width="13.7109375" style="360" bestFit="1" customWidth="1"/>
    <col min="7437" max="7437" width="8" style="360" customWidth="1"/>
    <col min="7438" max="7438" width="9.5703125" style="360" customWidth="1"/>
    <col min="7439" max="7439" width="8.7109375" style="360" bestFit="1" customWidth="1"/>
    <col min="7440" max="7440" width="15.140625" style="360" bestFit="1" customWidth="1"/>
    <col min="7441" max="7441" width="12.28515625" style="360" customWidth="1"/>
    <col min="7442" max="7442" width="13.140625" style="360" customWidth="1"/>
    <col min="7443" max="7444" width="12.7109375" style="360" customWidth="1"/>
    <col min="7445" max="7445" width="10.42578125" style="360" bestFit="1" customWidth="1"/>
    <col min="7446" max="7446" width="10" style="360" bestFit="1" customWidth="1"/>
    <col min="7447" max="7447" width="14" style="360" bestFit="1" customWidth="1"/>
    <col min="7448" max="7448" width="14.7109375" style="360" bestFit="1" customWidth="1"/>
    <col min="7449" max="7449" width="7" style="360" bestFit="1" customWidth="1"/>
    <col min="7450" max="7450" width="4.28515625" style="360" bestFit="1" customWidth="1"/>
    <col min="7451" max="7451" width="12.5703125" style="360" customWidth="1"/>
    <col min="7452" max="7452" width="14" style="360" customWidth="1"/>
    <col min="7453" max="7453" width="9.85546875" style="360" bestFit="1" customWidth="1"/>
    <col min="7454" max="7680" width="50.7109375" style="360"/>
    <col min="7681" max="7681" width="37.5703125" style="360" customWidth="1"/>
    <col min="7682" max="7682" width="15.5703125" style="360" customWidth="1"/>
    <col min="7683" max="7683" width="12.85546875" style="360" customWidth="1"/>
    <col min="7684" max="7684" width="9.7109375" style="360" bestFit="1" customWidth="1"/>
    <col min="7685" max="7685" width="15.140625" style="360" bestFit="1" customWidth="1"/>
    <col min="7686" max="7686" width="10.42578125" style="360" bestFit="1" customWidth="1"/>
    <col min="7687" max="7687" width="12" style="360" customWidth="1"/>
    <col min="7688" max="7688" width="11.42578125" style="360" customWidth="1"/>
    <col min="7689" max="7689" width="11.7109375" style="360" customWidth="1"/>
    <col min="7690" max="7690" width="11.85546875" style="360" customWidth="1"/>
    <col min="7691" max="7691" width="14.7109375" style="360" customWidth="1"/>
    <col min="7692" max="7692" width="13.7109375" style="360" bestFit="1" customWidth="1"/>
    <col min="7693" max="7693" width="8" style="360" customWidth="1"/>
    <col min="7694" max="7694" width="9.5703125" style="360" customWidth="1"/>
    <col min="7695" max="7695" width="8.7109375" style="360" bestFit="1" customWidth="1"/>
    <col min="7696" max="7696" width="15.140625" style="360" bestFit="1" customWidth="1"/>
    <col min="7697" max="7697" width="12.28515625" style="360" customWidth="1"/>
    <col min="7698" max="7698" width="13.140625" style="360" customWidth="1"/>
    <col min="7699" max="7700" width="12.7109375" style="360" customWidth="1"/>
    <col min="7701" max="7701" width="10.42578125" style="360" bestFit="1" customWidth="1"/>
    <col min="7702" max="7702" width="10" style="360" bestFit="1" customWidth="1"/>
    <col min="7703" max="7703" width="14" style="360" bestFit="1" customWidth="1"/>
    <col min="7704" max="7704" width="14.7109375" style="360" bestFit="1" customWidth="1"/>
    <col min="7705" max="7705" width="7" style="360" bestFit="1" customWidth="1"/>
    <col min="7706" max="7706" width="4.28515625" style="360" bestFit="1" customWidth="1"/>
    <col min="7707" max="7707" width="12.5703125" style="360" customWidth="1"/>
    <col min="7708" max="7708" width="14" style="360" customWidth="1"/>
    <col min="7709" max="7709" width="9.85546875" style="360" bestFit="1" customWidth="1"/>
    <col min="7710" max="7936" width="50.7109375" style="360"/>
    <col min="7937" max="7937" width="37.5703125" style="360" customWidth="1"/>
    <col min="7938" max="7938" width="15.5703125" style="360" customWidth="1"/>
    <col min="7939" max="7939" width="12.85546875" style="360" customWidth="1"/>
    <col min="7940" max="7940" width="9.7109375" style="360" bestFit="1" customWidth="1"/>
    <col min="7941" max="7941" width="15.140625" style="360" bestFit="1" customWidth="1"/>
    <col min="7942" max="7942" width="10.42578125" style="360" bestFit="1" customWidth="1"/>
    <col min="7943" max="7943" width="12" style="360" customWidth="1"/>
    <col min="7944" max="7944" width="11.42578125" style="360" customWidth="1"/>
    <col min="7945" max="7945" width="11.7109375" style="360" customWidth="1"/>
    <col min="7946" max="7946" width="11.85546875" style="360" customWidth="1"/>
    <col min="7947" max="7947" width="14.7109375" style="360" customWidth="1"/>
    <col min="7948" max="7948" width="13.7109375" style="360" bestFit="1" customWidth="1"/>
    <col min="7949" max="7949" width="8" style="360" customWidth="1"/>
    <col min="7950" max="7950" width="9.5703125" style="360" customWidth="1"/>
    <col min="7951" max="7951" width="8.7109375" style="360" bestFit="1" customWidth="1"/>
    <col min="7952" max="7952" width="15.140625" style="360" bestFit="1" customWidth="1"/>
    <col min="7953" max="7953" width="12.28515625" style="360" customWidth="1"/>
    <col min="7954" max="7954" width="13.140625" style="360" customWidth="1"/>
    <col min="7955" max="7956" width="12.7109375" style="360" customWidth="1"/>
    <col min="7957" max="7957" width="10.42578125" style="360" bestFit="1" customWidth="1"/>
    <col min="7958" max="7958" width="10" style="360" bestFit="1" customWidth="1"/>
    <col min="7959" max="7959" width="14" style="360" bestFit="1" customWidth="1"/>
    <col min="7960" max="7960" width="14.7109375" style="360" bestFit="1" customWidth="1"/>
    <col min="7961" max="7961" width="7" style="360" bestFit="1" customWidth="1"/>
    <col min="7962" max="7962" width="4.28515625" style="360" bestFit="1" customWidth="1"/>
    <col min="7963" max="7963" width="12.5703125" style="360" customWidth="1"/>
    <col min="7964" max="7964" width="14" style="360" customWidth="1"/>
    <col min="7965" max="7965" width="9.85546875" style="360" bestFit="1" customWidth="1"/>
    <col min="7966" max="8192" width="50.7109375" style="360"/>
    <col min="8193" max="8193" width="37.5703125" style="360" customWidth="1"/>
    <col min="8194" max="8194" width="15.5703125" style="360" customWidth="1"/>
    <col min="8195" max="8195" width="12.85546875" style="360" customWidth="1"/>
    <col min="8196" max="8196" width="9.7109375" style="360" bestFit="1" customWidth="1"/>
    <col min="8197" max="8197" width="15.140625" style="360" bestFit="1" customWidth="1"/>
    <col min="8198" max="8198" width="10.42578125" style="360" bestFit="1" customWidth="1"/>
    <col min="8199" max="8199" width="12" style="360" customWidth="1"/>
    <col min="8200" max="8200" width="11.42578125" style="360" customWidth="1"/>
    <col min="8201" max="8201" width="11.7109375" style="360" customWidth="1"/>
    <col min="8202" max="8202" width="11.85546875" style="360" customWidth="1"/>
    <col min="8203" max="8203" width="14.7109375" style="360" customWidth="1"/>
    <col min="8204" max="8204" width="13.7109375" style="360" bestFit="1" customWidth="1"/>
    <col min="8205" max="8205" width="8" style="360" customWidth="1"/>
    <col min="8206" max="8206" width="9.5703125" style="360" customWidth="1"/>
    <col min="8207" max="8207" width="8.7109375" style="360" bestFit="1" customWidth="1"/>
    <col min="8208" max="8208" width="15.140625" style="360" bestFit="1" customWidth="1"/>
    <col min="8209" max="8209" width="12.28515625" style="360" customWidth="1"/>
    <col min="8210" max="8210" width="13.140625" style="360" customWidth="1"/>
    <col min="8211" max="8212" width="12.7109375" style="360" customWidth="1"/>
    <col min="8213" max="8213" width="10.42578125" style="360" bestFit="1" customWidth="1"/>
    <col min="8214" max="8214" width="10" style="360" bestFit="1" customWidth="1"/>
    <col min="8215" max="8215" width="14" style="360" bestFit="1" customWidth="1"/>
    <col min="8216" max="8216" width="14.7109375" style="360" bestFit="1" customWidth="1"/>
    <col min="8217" max="8217" width="7" style="360" bestFit="1" customWidth="1"/>
    <col min="8218" max="8218" width="4.28515625" style="360" bestFit="1" customWidth="1"/>
    <col min="8219" max="8219" width="12.5703125" style="360" customWidth="1"/>
    <col min="8220" max="8220" width="14" style="360" customWidth="1"/>
    <col min="8221" max="8221" width="9.85546875" style="360" bestFit="1" customWidth="1"/>
    <col min="8222" max="8448" width="50.7109375" style="360"/>
    <col min="8449" max="8449" width="37.5703125" style="360" customWidth="1"/>
    <col min="8450" max="8450" width="15.5703125" style="360" customWidth="1"/>
    <col min="8451" max="8451" width="12.85546875" style="360" customWidth="1"/>
    <col min="8452" max="8452" width="9.7109375" style="360" bestFit="1" customWidth="1"/>
    <col min="8453" max="8453" width="15.140625" style="360" bestFit="1" customWidth="1"/>
    <col min="8454" max="8454" width="10.42578125" style="360" bestFit="1" customWidth="1"/>
    <col min="8455" max="8455" width="12" style="360" customWidth="1"/>
    <col min="8456" max="8456" width="11.42578125" style="360" customWidth="1"/>
    <col min="8457" max="8457" width="11.7109375" style="360" customWidth="1"/>
    <col min="8458" max="8458" width="11.85546875" style="360" customWidth="1"/>
    <col min="8459" max="8459" width="14.7109375" style="360" customWidth="1"/>
    <col min="8460" max="8460" width="13.7109375" style="360" bestFit="1" customWidth="1"/>
    <col min="8461" max="8461" width="8" style="360" customWidth="1"/>
    <col min="8462" max="8462" width="9.5703125" style="360" customWidth="1"/>
    <col min="8463" max="8463" width="8.7109375" style="360" bestFit="1" customWidth="1"/>
    <col min="8464" max="8464" width="15.140625" style="360" bestFit="1" customWidth="1"/>
    <col min="8465" max="8465" width="12.28515625" style="360" customWidth="1"/>
    <col min="8466" max="8466" width="13.140625" style="360" customWidth="1"/>
    <col min="8467" max="8468" width="12.7109375" style="360" customWidth="1"/>
    <col min="8469" max="8469" width="10.42578125" style="360" bestFit="1" customWidth="1"/>
    <col min="8470" max="8470" width="10" style="360" bestFit="1" customWidth="1"/>
    <col min="8471" max="8471" width="14" style="360" bestFit="1" customWidth="1"/>
    <col min="8472" max="8472" width="14.7109375" style="360" bestFit="1" customWidth="1"/>
    <col min="8473" max="8473" width="7" style="360" bestFit="1" customWidth="1"/>
    <col min="8474" max="8474" width="4.28515625" style="360" bestFit="1" customWidth="1"/>
    <col min="8475" max="8475" width="12.5703125" style="360" customWidth="1"/>
    <col min="8476" max="8476" width="14" style="360" customWidth="1"/>
    <col min="8477" max="8477" width="9.85546875" style="360" bestFit="1" customWidth="1"/>
    <col min="8478" max="8704" width="50.7109375" style="360"/>
    <col min="8705" max="8705" width="37.5703125" style="360" customWidth="1"/>
    <col min="8706" max="8706" width="15.5703125" style="360" customWidth="1"/>
    <col min="8707" max="8707" width="12.85546875" style="360" customWidth="1"/>
    <col min="8708" max="8708" width="9.7109375" style="360" bestFit="1" customWidth="1"/>
    <col min="8709" max="8709" width="15.140625" style="360" bestFit="1" customWidth="1"/>
    <col min="8710" max="8710" width="10.42578125" style="360" bestFit="1" customWidth="1"/>
    <col min="8711" max="8711" width="12" style="360" customWidth="1"/>
    <col min="8712" max="8712" width="11.42578125" style="360" customWidth="1"/>
    <col min="8713" max="8713" width="11.7109375" style="360" customWidth="1"/>
    <col min="8714" max="8714" width="11.85546875" style="360" customWidth="1"/>
    <col min="8715" max="8715" width="14.7109375" style="360" customWidth="1"/>
    <col min="8716" max="8716" width="13.7109375" style="360" bestFit="1" customWidth="1"/>
    <col min="8717" max="8717" width="8" style="360" customWidth="1"/>
    <col min="8718" max="8718" width="9.5703125" style="360" customWidth="1"/>
    <col min="8719" max="8719" width="8.7109375" style="360" bestFit="1" customWidth="1"/>
    <col min="8720" max="8720" width="15.140625" style="360" bestFit="1" customWidth="1"/>
    <col min="8721" max="8721" width="12.28515625" style="360" customWidth="1"/>
    <col min="8722" max="8722" width="13.140625" style="360" customWidth="1"/>
    <col min="8723" max="8724" width="12.7109375" style="360" customWidth="1"/>
    <col min="8725" max="8725" width="10.42578125" style="360" bestFit="1" customWidth="1"/>
    <col min="8726" max="8726" width="10" style="360" bestFit="1" customWidth="1"/>
    <col min="8727" max="8727" width="14" style="360" bestFit="1" customWidth="1"/>
    <col min="8728" max="8728" width="14.7109375" style="360" bestFit="1" customWidth="1"/>
    <col min="8729" max="8729" width="7" style="360" bestFit="1" customWidth="1"/>
    <col min="8730" max="8730" width="4.28515625" style="360" bestFit="1" customWidth="1"/>
    <col min="8731" max="8731" width="12.5703125" style="360" customWidth="1"/>
    <col min="8732" max="8732" width="14" style="360" customWidth="1"/>
    <col min="8733" max="8733" width="9.85546875" style="360" bestFit="1" customWidth="1"/>
    <col min="8734" max="8960" width="50.7109375" style="360"/>
    <col min="8961" max="8961" width="37.5703125" style="360" customWidth="1"/>
    <col min="8962" max="8962" width="15.5703125" style="360" customWidth="1"/>
    <col min="8963" max="8963" width="12.85546875" style="360" customWidth="1"/>
    <col min="8964" max="8964" width="9.7109375" style="360" bestFit="1" customWidth="1"/>
    <col min="8965" max="8965" width="15.140625" style="360" bestFit="1" customWidth="1"/>
    <col min="8966" max="8966" width="10.42578125" style="360" bestFit="1" customWidth="1"/>
    <col min="8967" max="8967" width="12" style="360" customWidth="1"/>
    <col min="8968" max="8968" width="11.42578125" style="360" customWidth="1"/>
    <col min="8969" max="8969" width="11.7109375" style="360" customWidth="1"/>
    <col min="8970" max="8970" width="11.85546875" style="360" customWidth="1"/>
    <col min="8971" max="8971" width="14.7109375" style="360" customWidth="1"/>
    <col min="8972" max="8972" width="13.7109375" style="360" bestFit="1" customWidth="1"/>
    <col min="8973" max="8973" width="8" style="360" customWidth="1"/>
    <col min="8974" max="8974" width="9.5703125" style="360" customWidth="1"/>
    <col min="8975" max="8975" width="8.7109375" style="360" bestFit="1" customWidth="1"/>
    <col min="8976" max="8976" width="15.140625" style="360" bestFit="1" customWidth="1"/>
    <col min="8977" max="8977" width="12.28515625" style="360" customWidth="1"/>
    <col min="8978" max="8978" width="13.140625" style="360" customWidth="1"/>
    <col min="8979" max="8980" width="12.7109375" style="360" customWidth="1"/>
    <col min="8981" max="8981" width="10.42578125" style="360" bestFit="1" customWidth="1"/>
    <col min="8982" max="8982" width="10" style="360" bestFit="1" customWidth="1"/>
    <col min="8983" max="8983" width="14" style="360" bestFit="1" customWidth="1"/>
    <col min="8984" max="8984" width="14.7109375" style="360" bestFit="1" customWidth="1"/>
    <col min="8985" max="8985" width="7" style="360" bestFit="1" customWidth="1"/>
    <col min="8986" max="8986" width="4.28515625" style="360" bestFit="1" customWidth="1"/>
    <col min="8987" max="8987" width="12.5703125" style="360" customWidth="1"/>
    <col min="8988" max="8988" width="14" style="360" customWidth="1"/>
    <col min="8989" max="8989" width="9.85546875" style="360" bestFit="1" customWidth="1"/>
    <col min="8990" max="9216" width="50.7109375" style="360"/>
    <col min="9217" max="9217" width="37.5703125" style="360" customWidth="1"/>
    <col min="9218" max="9218" width="15.5703125" style="360" customWidth="1"/>
    <col min="9219" max="9219" width="12.85546875" style="360" customWidth="1"/>
    <col min="9220" max="9220" width="9.7109375" style="360" bestFit="1" customWidth="1"/>
    <col min="9221" max="9221" width="15.140625" style="360" bestFit="1" customWidth="1"/>
    <col min="9222" max="9222" width="10.42578125" style="360" bestFit="1" customWidth="1"/>
    <col min="9223" max="9223" width="12" style="360" customWidth="1"/>
    <col min="9224" max="9224" width="11.42578125" style="360" customWidth="1"/>
    <col min="9225" max="9225" width="11.7109375" style="360" customWidth="1"/>
    <col min="9226" max="9226" width="11.85546875" style="360" customWidth="1"/>
    <col min="9227" max="9227" width="14.7109375" style="360" customWidth="1"/>
    <col min="9228" max="9228" width="13.7109375" style="360" bestFit="1" customWidth="1"/>
    <col min="9229" max="9229" width="8" style="360" customWidth="1"/>
    <col min="9230" max="9230" width="9.5703125" style="360" customWidth="1"/>
    <col min="9231" max="9231" width="8.7109375" style="360" bestFit="1" customWidth="1"/>
    <col min="9232" max="9232" width="15.140625" style="360" bestFit="1" customWidth="1"/>
    <col min="9233" max="9233" width="12.28515625" style="360" customWidth="1"/>
    <col min="9234" max="9234" width="13.140625" style="360" customWidth="1"/>
    <col min="9235" max="9236" width="12.7109375" style="360" customWidth="1"/>
    <col min="9237" max="9237" width="10.42578125" style="360" bestFit="1" customWidth="1"/>
    <col min="9238" max="9238" width="10" style="360" bestFit="1" customWidth="1"/>
    <col min="9239" max="9239" width="14" style="360" bestFit="1" customWidth="1"/>
    <col min="9240" max="9240" width="14.7109375" style="360" bestFit="1" customWidth="1"/>
    <col min="9241" max="9241" width="7" style="360" bestFit="1" customWidth="1"/>
    <col min="9242" max="9242" width="4.28515625" style="360" bestFit="1" customWidth="1"/>
    <col min="9243" max="9243" width="12.5703125" style="360" customWidth="1"/>
    <col min="9244" max="9244" width="14" style="360" customWidth="1"/>
    <col min="9245" max="9245" width="9.85546875" style="360" bestFit="1" customWidth="1"/>
    <col min="9246" max="9472" width="50.7109375" style="360"/>
    <col min="9473" max="9473" width="37.5703125" style="360" customWidth="1"/>
    <col min="9474" max="9474" width="15.5703125" style="360" customWidth="1"/>
    <col min="9475" max="9475" width="12.85546875" style="360" customWidth="1"/>
    <col min="9476" max="9476" width="9.7109375" style="360" bestFit="1" customWidth="1"/>
    <col min="9477" max="9477" width="15.140625" style="360" bestFit="1" customWidth="1"/>
    <col min="9478" max="9478" width="10.42578125" style="360" bestFit="1" customWidth="1"/>
    <col min="9479" max="9479" width="12" style="360" customWidth="1"/>
    <col min="9480" max="9480" width="11.42578125" style="360" customWidth="1"/>
    <col min="9481" max="9481" width="11.7109375" style="360" customWidth="1"/>
    <col min="9482" max="9482" width="11.85546875" style="360" customWidth="1"/>
    <col min="9483" max="9483" width="14.7109375" style="360" customWidth="1"/>
    <col min="9484" max="9484" width="13.7109375" style="360" bestFit="1" customWidth="1"/>
    <col min="9485" max="9485" width="8" style="360" customWidth="1"/>
    <col min="9486" max="9486" width="9.5703125" style="360" customWidth="1"/>
    <col min="9487" max="9487" width="8.7109375" style="360" bestFit="1" customWidth="1"/>
    <col min="9488" max="9488" width="15.140625" style="360" bestFit="1" customWidth="1"/>
    <col min="9489" max="9489" width="12.28515625" style="360" customWidth="1"/>
    <col min="9490" max="9490" width="13.140625" style="360" customWidth="1"/>
    <col min="9491" max="9492" width="12.7109375" style="360" customWidth="1"/>
    <col min="9493" max="9493" width="10.42578125" style="360" bestFit="1" customWidth="1"/>
    <col min="9494" max="9494" width="10" style="360" bestFit="1" customWidth="1"/>
    <col min="9495" max="9495" width="14" style="360" bestFit="1" customWidth="1"/>
    <col min="9496" max="9496" width="14.7109375" style="360" bestFit="1" customWidth="1"/>
    <col min="9497" max="9497" width="7" style="360" bestFit="1" customWidth="1"/>
    <col min="9498" max="9498" width="4.28515625" style="360" bestFit="1" customWidth="1"/>
    <col min="9499" max="9499" width="12.5703125" style="360" customWidth="1"/>
    <col min="9500" max="9500" width="14" style="360" customWidth="1"/>
    <col min="9501" max="9501" width="9.85546875" style="360" bestFit="1" customWidth="1"/>
    <col min="9502" max="9728" width="50.7109375" style="360"/>
    <col min="9729" max="9729" width="37.5703125" style="360" customWidth="1"/>
    <col min="9730" max="9730" width="15.5703125" style="360" customWidth="1"/>
    <col min="9731" max="9731" width="12.85546875" style="360" customWidth="1"/>
    <col min="9732" max="9732" width="9.7109375" style="360" bestFit="1" customWidth="1"/>
    <col min="9733" max="9733" width="15.140625" style="360" bestFit="1" customWidth="1"/>
    <col min="9734" max="9734" width="10.42578125" style="360" bestFit="1" customWidth="1"/>
    <col min="9735" max="9735" width="12" style="360" customWidth="1"/>
    <col min="9736" max="9736" width="11.42578125" style="360" customWidth="1"/>
    <col min="9737" max="9737" width="11.7109375" style="360" customWidth="1"/>
    <col min="9738" max="9738" width="11.85546875" style="360" customWidth="1"/>
    <col min="9739" max="9739" width="14.7109375" style="360" customWidth="1"/>
    <col min="9740" max="9740" width="13.7109375" style="360" bestFit="1" customWidth="1"/>
    <col min="9741" max="9741" width="8" style="360" customWidth="1"/>
    <col min="9742" max="9742" width="9.5703125" style="360" customWidth="1"/>
    <col min="9743" max="9743" width="8.7109375" style="360" bestFit="1" customWidth="1"/>
    <col min="9744" max="9744" width="15.140625" style="360" bestFit="1" customWidth="1"/>
    <col min="9745" max="9745" width="12.28515625" style="360" customWidth="1"/>
    <col min="9746" max="9746" width="13.140625" style="360" customWidth="1"/>
    <col min="9747" max="9748" width="12.7109375" style="360" customWidth="1"/>
    <col min="9749" max="9749" width="10.42578125" style="360" bestFit="1" customWidth="1"/>
    <col min="9750" max="9750" width="10" style="360" bestFit="1" customWidth="1"/>
    <col min="9751" max="9751" width="14" style="360" bestFit="1" customWidth="1"/>
    <col min="9752" max="9752" width="14.7109375" style="360" bestFit="1" customWidth="1"/>
    <col min="9753" max="9753" width="7" style="360" bestFit="1" customWidth="1"/>
    <col min="9754" max="9754" width="4.28515625" style="360" bestFit="1" customWidth="1"/>
    <col min="9755" max="9755" width="12.5703125" style="360" customWidth="1"/>
    <col min="9756" max="9756" width="14" style="360" customWidth="1"/>
    <col min="9757" max="9757" width="9.85546875" style="360" bestFit="1" customWidth="1"/>
    <col min="9758" max="9984" width="50.7109375" style="360"/>
    <col min="9985" max="9985" width="37.5703125" style="360" customWidth="1"/>
    <col min="9986" max="9986" width="15.5703125" style="360" customWidth="1"/>
    <col min="9987" max="9987" width="12.85546875" style="360" customWidth="1"/>
    <col min="9988" max="9988" width="9.7109375" style="360" bestFit="1" customWidth="1"/>
    <col min="9989" max="9989" width="15.140625" style="360" bestFit="1" customWidth="1"/>
    <col min="9990" max="9990" width="10.42578125" style="360" bestFit="1" customWidth="1"/>
    <col min="9991" max="9991" width="12" style="360" customWidth="1"/>
    <col min="9992" max="9992" width="11.42578125" style="360" customWidth="1"/>
    <col min="9993" max="9993" width="11.7109375" style="360" customWidth="1"/>
    <col min="9994" max="9994" width="11.85546875" style="360" customWidth="1"/>
    <col min="9995" max="9995" width="14.7109375" style="360" customWidth="1"/>
    <col min="9996" max="9996" width="13.7109375" style="360" bestFit="1" customWidth="1"/>
    <col min="9997" max="9997" width="8" style="360" customWidth="1"/>
    <col min="9998" max="9998" width="9.5703125" style="360" customWidth="1"/>
    <col min="9999" max="9999" width="8.7109375" style="360" bestFit="1" customWidth="1"/>
    <col min="10000" max="10000" width="15.140625" style="360" bestFit="1" customWidth="1"/>
    <col min="10001" max="10001" width="12.28515625" style="360" customWidth="1"/>
    <col min="10002" max="10002" width="13.140625" style="360" customWidth="1"/>
    <col min="10003" max="10004" width="12.7109375" style="360" customWidth="1"/>
    <col min="10005" max="10005" width="10.42578125" style="360" bestFit="1" customWidth="1"/>
    <col min="10006" max="10006" width="10" style="360" bestFit="1" customWidth="1"/>
    <col min="10007" max="10007" width="14" style="360" bestFit="1" customWidth="1"/>
    <col min="10008" max="10008" width="14.7109375" style="360" bestFit="1" customWidth="1"/>
    <col min="10009" max="10009" width="7" style="360" bestFit="1" customWidth="1"/>
    <col min="10010" max="10010" width="4.28515625" style="360" bestFit="1" customWidth="1"/>
    <col min="10011" max="10011" width="12.5703125" style="360" customWidth="1"/>
    <col min="10012" max="10012" width="14" style="360" customWidth="1"/>
    <col min="10013" max="10013" width="9.85546875" style="360" bestFit="1" customWidth="1"/>
    <col min="10014" max="10240" width="50.7109375" style="360"/>
    <col min="10241" max="10241" width="37.5703125" style="360" customWidth="1"/>
    <col min="10242" max="10242" width="15.5703125" style="360" customWidth="1"/>
    <col min="10243" max="10243" width="12.85546875" style="360" customWidth="1"/>
    <col min="10244" max="10244" width="9.7109375" style="360" bestFit="1" customWidth="1"/>
    <col min="10245" max="10245" width="15.140625" style="360" bestFit="1" customWidth="1"/>
    <col min="10246" max="10246" width="10.42578125" style="360" bestFit="1" customWidth="1"/>
    <col min="10247" max="10247" width="12" style="360" customWidth="1"/>
    <col min="10248" max="10248" width="11.42578125" style="360" customWidth="1"/>
    <col min="10249" max="10249" width="11.7109375" style="360" customWidth="1"/>
    <col min="10250" max="10250" width="11.85546875" style="360" customWidth="1"/>
    <col min="10251" max="10251" width="14.7109375" style="360" customWidth="1"/>
    <col min="10252" max="10252" width="13.7109375" style="360" bestFit="1" customWidth="1"/>
    <col min="10253" max="10253" width="8" style="360" customWidth="1"/>
    <col min="10254" max="10254" width="9.5703125" style="360" customWidth="1"/>
    <col min="10255" max="10255" width="8.7109375" style="360" bestFit="1" customWidth="1"/>
    <col min="10256" max="10256" width="15.140625" style="360" bestFit="1" customWidth="1"/>
    <col min="10257" max="10257" width="12.28515625" style="360" customWidth="1"/>
    <col min="10258" max="10258" width="13.140625" style="360" customWidth="1"/>
    <col min="10259" max="10260" width="12.7109375" style="360" customWidth="1"/>
    <col min="10261" max="10261" width="10.42578125" style="360" bestFit="1" customWidth="1"/>
    <col min="10262" max="10262" width="10" style="360" bestFit="1" customWidth="1"/>
    <col min="10263" max="10263" width="14" style="360" bestFit="1" customWidth="1"/>
    <col min="10264" max="10264" width="14.7109375" style="360" bestFit="1" customWidth="1"/>
    <col min="10265" max="10265" width="7" style="360" bestFit="1" customWidth="1"/>
    <col min="10266" max="10266" width="4.28515625" style="360" bestFit="1" customWidth="1"/>
    <col min="10267" max="10267" width="12.5703125" style="360" customWidth="1"/>
    <col min="10268" max="10268" width="14" style="360" customWidth="1"/>
    <col min="10269" max="10269" width="9.85546875" style="360" bestFit="1" customWidth="1"/>
    <col min="10270" max="10496" width="50.7109375" style="360"/>
    <col min="10497" max="10497" width="37.5703125" style="360" customWidth="1"/>
    <col min="10498" max="10498" width="15.5703125" style="360" customWidth="1"/>
    <col min="10499" max="10499" width="12.85546875" style="360" customWidth="1"/>
    <col min="10500" max="10500" width="9.7109375" style="360" bestFit="1" customWidth="1"/>
    <col min="10501" max="10501" width="15.140625" style="360" bestFit="1" customWidth="1"/>
    <col min="10502" max="10502" width="10.42578125" style="360" bestFit="1" customWidth="1"/>
    <col min="10503" max="10503" width="12" style="360" customWidth="1"/>
    <col min="10504" max="10504" width="11.42578125" style="360" customWidth="1"/>
    <col min="10505" max="10505" width="11.7109375" style="360" customWidth="1"/>
    <col min="10506" max="10506" width="11.85546875" style="360" customWidth="1"/>
    <col min="10507" max="10507" width="14.7109375" style="360" customWidth="1"/>
    <col min="10508" max="10508" width="13.7109375" style="360" bestFit="1" customWidth="1"/>
    <col min="10509" max="10509" width="8" style="360" customWidth="1"/>
    <col min="10510" max="10510" width="9.5703125" style="360" customWidth="1"/>
    <col min="10511" max="10511" width="8.7109375" style="360" bestFit="1" customWidth="1"/>
    <col min="10512" max="10512" width="15.140625" style="360" bestFit="1" customWidth="1"/>
    <col min="10513" max="10513" width="12.28515625" style="360" customWidth="1"/>
    <col min="10514" max="10514" width="13.140625" style="360" customWidth="1"/>
    <col min="10515" max="10516" width="12.7109375" style="360" customWidth="1"/>
    <col min="10517" max="10517" width="10.42578125" style="360" bestFit="1" customWidth="1"/>
    <col min="10518" max="10518" width="10" style="360" bestFit="1" customWidth="1"/>
    <col min="10519" max="10519" width="14" style="360" bestFit="1" customWidth="1"/>
    <col min="10520" max="10520" width="14.7109375" style="360" bestFit="1" customWidth="1"/>
    <col min="10521" max="10521" width="7" style="360" bestFit="1" customWidth="1"/>
    <col min="10522" max="10522" width="4.28515625" style="360" bestFit="1" customWidth="1"/>
    <col min="10523" max="10523" width="12.5703125" style="360" customWidth="1"/>
    <col min="10524" max="10524" width="14" style="360" customWidth="1"/>
    <col min="10525" max="10525" width="9.85546875" style="360" bestFit="1" customWidth="1"/>
    <col min="10526" max="10752" width="50.7109375" style="360"/>
    <col min="10753" max="10753" width="37.5703125" style="360" customWidth="1"/>
    <col min="10754" max="10754" width="15.5703125" style="360" customWidth="1"/>
    <col min="10755" max="10755" width="12.85546875" style="360" customWidth="1"/>
    <col min="10756" max="10756" width="9.7109375" style="360" bestFit="1" customWidth="1"/>
    <col min="10757" max="10757" width="15.140625" style="360" bestFit="1" customWidth="1"/>
    <col min="10758" max="10758" width="10.42578125" style="360" bestFit="1" customWidth="1"/>
    <col min="10759" max="10759" width="12" style="360" customWidth="1"/>
    <col min="10760" max="10760" width="11.42578125" style="360" customWidth="1"/>
    <col min="10761" max="10761" width="11.7109375" style="360" customWidth="1"/>
    <col min="10762" max="10762" width="11.85546875" style="360" customWidth="1"/>
    <col min="10763" max="10763" width="14.7109375" style="360" customWidth="1"/>
    <col min="10764" max="10764" width="13.7109375" style="360" bestFit="1" customWidth="1"/>
    <col min="10765" max="10765" width="8" style="360" customWidth="1"/>
    <col min="10766" max="10766" width="9.5703125" style="360" customWidth="1"/>
    <col min="10767" max="10767" width="8.7109375" style="360" bestFit="1" customWidth="1"/>
    <col min="10768" max="10768" width="15.140625" style="360" bestFit="1" customWidth="1"/>
    <col min="10769" max="10769" width="12.28515625" style="360" customWidth="1"/>
    <col min="10770" max="10770" width="13.140625" style="360" customWidth="1"/>
    <col min="10771" max="10772" width="12.7109375" style="360" customWidth="1"/>
    <col min="10773" max="10773" width="10.42578125" style="360" bestFit="1" customWidth="1"/>
    <col min="10774" max="10774" width="10" style="360" bestFit="1" customWidth="1"/>
    <col min="10775" max="10775" width="14" style="360" bestFit="1" customWidth="1"/>
    <col min="10776" max="10776" width="14.7109375" style="360" bestFit="1" customWidth="1"/>
    <col min="10777" max="10777" width="7" style="360" bestFit="1" customWidth="1"/>
    <col min="10778" max="10778" width="4.28515625" style="360" bestFit="1" customWidth="1"/>
    <col min="10779" max="10779" width="12.5703125" style="360" customWidth="1"/>
    <col min="10780" max="10780" width="14" style="360" customWidth="1"/>
    <col min="10781" max="10781" width="9.85546875" style="360" bestFit="1" customWidth="1"/>
    <col min="10782" max="11008" width="50.7109375" style="360"/>
    <col min="11009" max="11009" width="37.5703125" style="360" customWidth="1"/>
    <col min="11010" max="11010" width="15.5703125" style="360" customWidth="1"/>
    <col min="11011" max="11011" width="12.85546875" style="360" customWidth="1"/>
    <col min="11012" max="11012" width="9.7109375" style="360" bestFit="1" customWidth="1"/>
    <col min="11013" max="11013" width="15.140625" style="360" bestFit="1" customWidth="1"/>
    <col min="11014" max="11014" width="10.42578125" style="360" bestFit="1" customWidth="1"/>
    <col min="11015" max="11015" width="12" style="360" customWidth="1"/>
    <col min="11016" max="11016" width="11.42578125" style="360" customWidth="1"/>
    <col min="11017" max="11017" width="11.7109375" style="360" customWidth="1"/>
    <col min="11018" max="11018" width="11.85546875" style="360" customWidth="1"/>
    <col min="11019" max="11019" width="14.7109375" style="360" customWidth="1"/>
    <col min="11020" max="11020" width="13.7109375" style="360" bestFit="1" customWidth="1"/>
    <col min="11021" max="11021" width="8" style="360" customWidth="1"/>
    <col min="11022" max="11022" width="9.5703125" style="360" customWidth="1"/>
    <col min="11023" max="11023" width="8.7109375" style="360" bestFit="1" customWidth="1"/>
    <col min="11024" max="11024" width="15.140625" style="360" bestFit="1" customWidth="1"/>
    <col min="11025" max="11025" width="12.28515625" style="360" customWidth="1"/>
    <col min="11026" max="11026" width="13.140625" style="360" customWidth="1"/>
    <col min="11027" max="11028" width="12.7109375" style="360" customWidth="1"/>
    <col min="11029" max="11029" width="10.42578125" style="360" bestFit="1" customWidth="1"/>
    <col min="11030" max="11030" width="10" style="360" bestFit="1" customWidth="1"/>
    <col min="11031" max="11031" width="14" style="360" bestFit="1" customWidth="1"/>
    <col min="11032" max="11032" width="14.7109375" style="360" bestFit="1" customWidth="1"/>
    <col min="11033" max="11033" width="7" style="360" bestFit="1" customWidth="1"/>
    <col min="11034" max="11034" width="4.28515625" style="360" bestFit="1" customWidth="1"/>
    <col min="11035" max="11035" width="12.5703125" style="360" customWidth="1"/>
    <col min="11036" max="11036" width="14" style="360" customWidth="1"/>
    <col min="11037" max="11037" width="9.85546875" style="360" bestFit="1" customWidth="1"/>
    <col min="11038" max="11264" width="50.7109375" style="360"/>
    <col min="11265" max="11265" width="37.5703125" style="360" customWidth="1"/>
    <col min="11266" max="11266" width="15.5703125" style="360" customWidth="1"/>
    <col min="11267" max="11267" width="12.85546875" style="360" customWidth="1"/>
    <col min="11268" max="11268" width="9.7109375" style="360" bestFit="1" customWidth="1"/>
    <col min="11269" max="11269" width="15.140625" style="360" bestFit="1" customWidth="1"/>
    <col min="11270" max="11270" width="10.42578125" style="360" bestFit="1" customWidth="1"/>
    <col min="11271" max="11271" width="12" style="360" customWidth="1"/>
    <col min="11272" max="11272" width="11.42578125" style="360" customWidth="1"/>
    <col min="11273" max="11273" width="11.7109375" style="360" customWidth="1"/>
    <col min="11274" max="11274" width="11.85546875" style="360" customWidth="1"/>
    <col min="11275" max="11275" width="14.7109375" style="360" customWidth="1"/>
    <col min="11276" max="11276" width="13.7109375" style="360" bestFit="1" customWidth="1"/>
    <col min="11277" max="11277" width="8" style="360" customWidth="1"/>
    <col min="11278" max="11278" width="9.5703125" style="360" customWidth="1"/>
    <col min="11279" max="11279" width="8.7109375" style="360" bestFit="1" customWidth="1"/>
    <col min="11280" max="11280" width="15.140625" style="360" bestFit="1" customWidth="1"/>
    <col min="11281" max="11281" width="12.28515625" style="360" customWidth="1"/>
    <col min="11282" max="11282" width="13.140625" style="360" customWidth="1"/>
    <col min="11283" max="11284" width="12.7109375" style="360" customWidth="1"/>
    <col min="11285" max="11285" width="10.42578125" style="360" bestFit="1" customWidth="1"/>
    <col min="11286" max="11286" width="10" style="360" bestFit="1" customWidth="1"/>
    <col min="11287" max="11287" width="14" style="360" bestFit="1" customWidth="1"/>
    <col min="11288" max="11288" width="14.7109375" style="360" bestFit="1" customWidth="1"/>
    <col min="11289" max="11289" width="7" style="360" bestFit="1" customWidth="1"/>
    <col min="11290" max="11290" width="4.28515625" style="360" bestFit="1" customWidth="1"/>
    <col min="11291" max="11291" width="12.5703125" style="360" customWidth="1"/>
    <col min="11292" max="11292" width="14" style="360" customWidth="1"/>
    <col min="11293" max="11293" width="9.85546875" style="360" bestFit="1" customWidth="1"/>
    <col min="11294" max="11520" width="50.7109375" style="360"/>
    <col min="11521" max="11521" width="37.5703125" style="360" customWidth="1"/>
    <col min="11522" max="11522" width="15.5703125" style="360" customWidth="1"/>
    <col min="11523" max="11523" width="12.85546875" style="360" customWidth="1"/>
    <col min="11524" max="11524" width="9.7109375" style="360" bestFit="1" customWidth="1"/>
    <col min="11525" max="11525" width="15.140625" style="360" bestFit="1" customWidth="1"/>
    <col min="11526" max="11526" width="10.42578125" style="360" bestFit="1" customWidth="1"/>
    <col min="11527" max="11527" width="12" style="360" customWidth="1"/>
    <col min="11528" max="11528" width="11.42578125" style="360" customWidth="1"/>
    <col min="11529" max="11529" width="11.7109375" style="360" customWidth="1"/>
    <col min="11530" max="11530" width="11.85546875" style="360" customWidth="1"/>
    <col min="11531" max="11531" width="14.7109375" style="360" customWidth="1"/>
    <col min="11532" max="11532" width="13.7109375" style="360" bestFit="1" customWidth="1"/>
    <col min="11533" max="11533" width="8" style="360" customWidth="1"/>
    <col min="11534" max="11534" width="9.5703125" style="360" customWidth="1"/>
    <col min="11535" max="11535" width="8.7109375" style="360" bestFit="1" customWidth="1"/>
    <col min="11536" max="11536" width="15.140625" style="360" bestFit="1" customWidth="1"/>
    <col min="11537" max="11537" width="12.28515625" style="360" customWidth="1"/>
    <col min="11538" max="11538" width="13.140625" style="360" customWidth="1"/>
    <col min="11539" max="11540" width="12.7109375" style="360" customWidth="1"/>
    <col min="11541" max="11541" width="10.42578125" style="360" bestFit="1" customWidth="1"/>
    <col min="11542" max="11542" width="10" style="360" bestFit="1" customWidth="1"/>
    <col min="11543" max="11543" width="14" style="360" bestFit="1" customWidth="1"/>
    <col min="11544" max="11544" width="14.7109375" style="360" bestFit="1" customWidth="1"/>
    <col min="11545" max="11545" width="7" style="360" bestFit="1" customWidth="1"/>
    <col min="11546" max="11546" width="4.28515625" style="360" bestFit="1" customWidth="1"/>
    <col min="11547" max="11547" width="12.5703125" style="360" customWidth="1"/>
    <col min="11548" max="11548" width="14" style="360" customWidth="1"/>
    <col min="11549" max="11549" width="9.85546875" style="360" bestFit="1" customWidth="1"/>
    <col min="11550" max="11776" width="50.7109375" style="360"/>
    <col min="11777" max="11777" width="37.5703125" style="360" customWidth="1"/>
    <col min="11778" max="11778" width="15.5703125" style="360" customWidth="1"/>
    <col min="11779" max="11779" width="12.85546875" style="360" customWidth="1"/>
    <col min="11780" max="11780" width="9.7109375" style="360" bestFit="1" customWidth="1"/>
    <col min="11781" max="11781" width="15.140625" style="360" bestFit="1" customWidth="1"/>
    <col min="11782" max="11782" width="10.42578125" style="360" bestFit="1" customWidth="1"/>
    <col min="11783" max="11783" width="12" style="360" customWidth="1"/>
    <col min="11784" max="11784" width="11.42578125" style="360" customWidth="1"/>
    <col min="11785" max="11785" width="11.7109375" style="360" customWidth="1"/>
    <col min="11786" max="11786" width="11.85546875" style="360" customWidth="1"/>
    <col min="11787" max="11787" width="14.7109375" style="360" customWidth="1"/>
    <col min="11788" max="11788" width="13.7109375" style="360" bestFit="1" customWidth="1"/>
    <col min="11789" max="11789" width="8" style="360" customWidth="1"/>
    <col min="11790" max="11790" width="9.5703125" style="360" customWidth="1"/>
    <col min="11791" max="11791" width="8.7109375" style="360" bestFit="1" customWidth="1"/>
    <col min="11792" max="11792" width="15.140625" style="360" bestFit="1" customWidth="1"/>
    <col min="11793" max="11793" width="12.28515625" style="360" customWidth="1"/>
    <col min="11794" max="11794" width="13.140625" style="360" customWidth="1"/>
    <col min="11795" max="11796" width="12.7109375" style="360" customWidth="1"/>
    <col min="11797" max="11797" width="10.42578125" style="360" bestFit="1" customWidth="1"/>
    <col min="11798" max="11798" width="10" style="360" bestFit="1" customWidth="1"/>
    <col min="11799" max="11799" width="14" style="360" bestFit="1" customWidth="1"/>
    <col min="11800" max="11800" width="14.7109375" style="360" bestFit="1" customWidth="1"/>
    <col min="11801" max="11801" width="7" style="360" bestFit="1" customWidth="1"/>
    <col min="11802" max="11802" width="4.28515625" style="360" bestFit="1" customWidth="1"/>
    <col min="11803" max="11803" width="12.5703125" style="360" customWidth="1"/>
    <col min="11804" max="11804" width="14" style="360" customWidth="1"/>
    <col min="11805" max="11805" width="9.85546875" style="360" bestFit="1" customWidth="1"/>
    <col min="11806" max="12032" width="50.7109375" style="360"/>
    <col min="12033" max="12033" width="37.5703125" style="360" customWidth="1"/>
    <col min="12034" max="12034" width="15.5703125" style="360" customWidth="1"/>
    <col min="12035" max="12035" width="12.85546875" style="360" customWidth="1"/>
    <col min="12036" max="12036" width="9.7109375" style="360" bestFit="1" customWidth="1"/>
    <col min="12037" max="12037" width="15.140625" style="360" bestFit="1" customWidth="1"/>
    <col min="12038" max="12038" width="10.42578125" style="360" bestFit="1" customWidth="1"/>
    <col min="12039" max="12039" width="12" style="360" customWidth="1"/>
    <col min="12040" max="12040" width="11.42578125" style="360" customWidth="1"/>
    <col min="12041" max="12041" width="11.7109375" style="360" customWidth="1"/>
    <col min="12042" max="12042" width="11.85546875" style="360" customWidth="1"/>
    <col min="12043" max="12043" width="14.7109375" style="360" customWidth="1"/>
    <col min="12044" max="12044" width="13.7109375" style="360" bestFit="1" customWidth="1"/>
    <col min="12045" max="12045" width="8" style="360" customWidth="1"/>
    <col min="12046" max="12046" width="9.5703125" style="360" customWidth="1"/>
    <col min="12047" max="12047" width="8.7109375" style="360" bestFit="1" customWidth="1"/>
    <col min="12048" max="12048" width="15.140625" style="360" bestFit="1" customWidth="1"/>
    <col min="12049" max="12049" width="12.28515625" style="360" customWidth="1"/>
    <col min="12050" max="12050" width="13.140625" style="360" customWidth="1"/>
    <col min="12051" max="12052" width="12.7109375" style="360" customWidth="1"/>
    <col min="12053" max="12053" width="10.42578125" style="360" bestFit="1" customWidth="1"/>
    <col min="12054" max="12054" width="10" style="360" bestFit="1" customWidth="1"/>
    <col min="12055" max="12055" width="14" style="360" bestFit="1" customWidth="1"/>
    <col min="12056" max="12056" width="14.7109375" style="360" bestFit="1" customWidth="1"/>
    <col min="12057" max="12057" width="7" style="360" bestFit="1" customWidth="1"/>
    <col min="12058" max="12058" width="4.28515625" style="360" bestFit="1" customWidth="1"/>
    <col min="12059" max="12059" width="12.5703125" style="360" customWidth="1"/>
    <col min="12060" max="12060" width="14" style="360" customWidth="1"/>
    <col min="12061" max="12061" width="9.85546875" style="360" bestFit="1" customWidth="1"/>
    <col min="12062" max="12288" width="50.7109375" style="360"/>
    <col min="12289" max="12289" width="37.5703125" style="360" customWidth="1"/>
    <col min="12290" max="12290" width="15.5703125" style="360" customWidth="1"/>
    <col min="12291" max="12291" width="12.85546875" style="360" customWidth="1"/>
    <col min="12292" max="12292" width="9.7109375" style="360" bestFit="1" customWidth="1"/>
    <col min="12293" max="12293" width="15.140625" style="360" bestFit="1" customWidth="1"/>
    <col min="12294" max="12294" width="10.42578125" style="360" bestFit="1" customWidth="1"/>
    <col min="12295" max="12295" width="12" style="360" customWidth="1"/>
    <col min="12296" max="12296" width="11.42578125" style="360" customWidth="1"/>
    <col min="12297" max="12297" width="11.7109375" style="360" customWidth="1"/>
    <col min="12298" max="12298" width="11.85546875" style="360" customWidth="1"/>
    <col min="12299" max="12299" width="14.7109375" style="360" customWidth="1"/>
    <col min="12300" max="12300" width="13.7109375" style="360" bestFit="1" customWidth="1"/>
    <col min="12301" max="12301" width="8" style="360" customWidth="1"/>
    <col min="12302" max="12302" width="9.5703125" style="360" customWidth="1"/>
    <col min="12303" max="12303" width="8.7109375" style="360" bestFit="1" customWidth="1"/>
    <col min="12304" max="12304" width="15.140625" style="360" bestFit="1" customWidth="1"/>
    <col min="12305" max="12305" width="12.28515625" style="360" customWidth="1"/>
    <col min="12306" max="12306" width="13.140625" style="360" customWidth="1"/>
    <col min="12307" max="12308" width="12.7109375" style="360" customWidth="1"/>
    <col min="12309" max="12309" width="10.42578125" style="360" bestFit="1" customWidth="1"/>
    <col min="12310" max="12310" width="10" style="360" bestFit="1" customWidth="1"/>
    <col min="12311" max="12311" width="14" style="360" bestFit="1" customWidth="1"/>
    <col min="12312" max="12312" width="14.7109375" style="360" bestFit="1" customWidth="1"/>
    <col min="12313" max="12313" width="7" style="360" bestFit="1" customWidth="1"/>
    <col min="12314" max="12314" width="4.28515625" style="360" bestFit="1" customWidth="1"/>
    <col min="12315" max="12315" width="12.5703125" style="360" customWidth="1"/>
    <col min="12316" max="12316" width="14" style="360" customWidth="1"/>
    <col min="12317" max="12317" width="9.85546875" style="360" bestFit="1" customWidth="1"/>
    <col min="12318" max="12544" width="50.7109375" style="360"/>
    <col min="12545" max="12545" width="37.5703125" style="360" customWidth="1"/>
    <col min="12546" max="12546" width="15.5703125" style="360" customWidth="1"/>
    <col min="12547" max="12547" width="12.85546875" style="360" customWidth="1"/>
    <col min="12548" max="12548" width="9.7109375" style="360" bestFit="1" customWidth="1"/>
    <col min="12549" max="12549" width="15.140625" style="360" bestFit="1" customWidth="1"/>
    <col min="12550" max="12550" width="10.42578125" style="360" bestFit="1" customWidth="1"/>
    <col min="12551" max="12551" width="12" style="360" customWidth="1"/>
    <col min="12552" max="12552" width="11.42578125" style="360" customWidth="1"/>
    <col min="12553" max="12553" width="11.7109375" style="360" customWidth="1"/>
    <col min="12554" max="12554" width="11.85546875" style="360" customWidth="1"/>
    <col min="12555" max="12555" width="14.7109375" style="360" customWidth="1"/>
    <col min="12556" max="12556" width="13.7109375" style="360" bestFit="1" customWidth="1"/>
    <col min="12557" max="12557" width="8" style="360" customWidth="1"/>
    <col min="12558" max="12558" width="9.5703125" style="360" customWidth="1"/>
    <col min="12559" max="12559" width="8.7109375" style="360" bestFit="1" customWidth="1"/>
    <col min="12560" max="12560" width="15.140625" style="360" bestFit="1" customWidth="1"/>
    <col min="12561" max="12561" width="12.28515625" style="360" customWidth="1"/>
    <col min="12562" max="12562" width="13.140625" style="360" customWidth="1"/>
    <col min="12563" max="12564" width="12.7109375" style="360" customWidth="1"/>
    <col min="12565" max="12565" width="10.42578125" style="360" bestFit="1" customWidth="1"/>
    <col min="12566" max="12566" width="10" style="360" bestFit="1" customWidth="1"/>
    <col min="12567" max="12567" width="14" style="360" bestFit="1" customWidth="1"/>
    <col min="12568" max="12568" width="14.7109375" style="360" bestFit="1" customWidth="1"/>
    <col min="12569" max="12569" width="7" style="360" bestFit="1" customWidth="1"/>
    <col min="12570" max="12570" width="4.28515625" style="360" bestFit="1" customWidth="1"/>
    <col min="12571" max="12571" width="12.5703125" style="360" customWidth="1"/>
    <col min="12572" max="12572" width="14" style="360" customWidth="1"/>
    <col min="12573" max="12573" width="9.85546875" style="360" bestFit="1" customWidth="1"/>
    <col min="12574" max="12800" width="50.7109375" style="360"/>
    <col min="12801" max="12801" width="37.5703125" style="360" customWidth="1"/>
    <col min="12802" max="12802" width="15.5703125" style="360" customWidth="1"/>
    <col min="12803" max="12803" width="12.85546875" style="360" customWidth="1"/>
    <col min="12804" max="12804" width="9.7109375" style="360" bestFit="1" customWidth="1"/>
    <col min="12805" max="12805" width="15.140625" style="360" bestFit="1" customWidth="1"/>
    <col min="12806" max="12806" width="10.42578125" style="360" bestFit="1" customWidth="1"/>
    <col min="12807" max="12807" width="12" style="360" customWidth="1"/>
    <col min="12808" max="12808" width="11.42578125" style="360" customWidth="1"/>
    <col min="12809" max="12809" width="11.7109375" style="360" customWidth="1"/>
    <col min="12810" max="12810" width="11.85546875" style="360" customWidth="1"/>
    <col min="12811" max="12811" width="14.7109375" style="360" customWidth="1"/>
    <col min="12812" max="12812" width="13.7109375" style="360" bestFit="1" customWidth="1"/>
    <col min="12813" max="12813" width="8" style="360" customWidth="1"/>
    <col min="12814" max="12814" width="9.5703125" style="360" customWidth="1"/>
    <col min="12815" max="12815" width="8.7109375" style="360" bestFit="1" customWidth="1"/>
    <col min="12816" max="12816" width="15.140625" style="360" bestFit="1" customWidth="1"/>
    <col min="12817" max="12817" width="12.28515625" style="360" customWidth="1"/>
    <col min="12818" max="12818" width="13.140625" style="360" customWidth="1"/>
    <col min="12819" max="12820" width="12.7109375" style="360" customWidth="1"/>
    <col min="12821" max="12821" width="10.42578125" style="360" bestFit="1" customWidth="1"/>
    <col min="12822" max="12822" width="10" style="360" bestFit="1" customWidth="1"/>
    <col min="12823" max="12823" width="14" style="360" bestFit="1" customWidth="1"/>
    <col min="12824" max="12824" width="14.7109375" style="360" bestFit="1" customWidth="1"/>
    <col min="12825" max="12825" width="7" style="360" bestFit="1" customWidth="1"/>
    <col min="12826" max="12826" width="4.28515625" style="360" bestFit="1" customWidth="1"/>
    <col min="12827" max="12827" width="12.5703125" style="360" customWidth="1"/>
    <col min="12828" max="12828" width="14" style="360" customWidth="1"/>
    <col min="12829" max="12829" width="9.85546875" style="360" bestFit="1" customWidth="1"/>
    <col min="12830" max="13056" width="50.7109375" style="360"/>
    <col min="13057" max="13057" width="37.5703125" style="360" customWidth="1"/>
    <col min="13058" max="13058" width="15.5703125" style="360" customWidth="1"/>
    <col min="13059" max="13059" width="12.85546875" style="360" customWidth="1"/>
    <col min="13060" max="13060" width="9.7109375" style="360" bestFit="1" customWidth="1"/>
    <col min="13061" max="13061" width="15.140625" style="360" bestFit="1" customWidth="1"/>
    <col min="13062" max="13062" width="10.42578125" style="360" bestFit="1" customWidth="1"/>
    <col min="13063" max="13063" width="12" style="360" customWidth="1"/>
    <col min="13064" max="13064" width="11.42578125" style="360" customWidth="1"/>
    <col min="13065" max="13065" width="11.7109375" style="360" customWidth="1"/>
    <col min="13066" max="13066" width="11.85546875" style="360" customWidth="1"/>
    <col min="13067" max="13067" width="14.7109375" style="360" customWidth="1"/>
    <col min="13068" max="13068" width="13.7109375" style="360" bestFit="1" customWidth="1"/>
    <col min="13069" max="13069" width="8" style="360" customWidth="1"/>
    <col min="13070" max="13070" width="9.5703125" style="360" customWidth="1"/>
    <col min="13071" max="13071" width="8.7109375" style="360" bestFit="1" customWidth="1"/>
    <col min="13072" max="13072" width="15.140625" style="360" bestFit="1" customWidth="1"/>
    <col min="13073" max="13073" width="12.28515625" style="360" customWidth="1"/>
    <col min="13074" max="13074" width="13.140625" style="360" customWidth="1"/>
    <col min="13075" max="13076" width="12.7109375" style="360" customWidth="1"/>
    <col min="13077" max="13077" width="10.42578125" style="360" bestFit="1" customWidth="1"/>
    <col min="13078" max="13078" width="10" style="360" bestFit="1" customWidth="1"/>
    <col min="13079" max="13079" width="14" style="360" bestFit="1" customWidth="1"/>
    <col min="13080" max="13080" width="14.7109375" style="360" bestFit="1" customWidth="1"/>
    <col min="13081" max="13081" width="7" style="360" bestFit="1" customWidth="1"/>
    <col min="13082" max="13082" width="4.28515625" style="360" bestFit="1" customWidth="1"/>
    <col min="13083" max="13083" width="12.5703125" style="360" customWidth="1"/>
    <col min="13084" max="13084" width="14" style="360" customWidth="1"/>
    <col min="13085" max="13085" width="9.85546875" style="360" bestFit="1" customWidth="1"/>
    <col min="13086" max="13312" width="50.7109375" style="360"/>
    <col min="13313" max="13313" width="37.5703125" style="360" customWidth="1"/>
    <col min="13314" max="13314" width="15.5703125" style="360" customWidth="1"/>
    <col min="13315" max="13315" width="12.85546875" style="360" customWidth="1"/>
    <col min="13316" max="13316" width="9.7109375" style="360" bestFit="1" customWidth="1"/>
    <col min="13317" max="13317" width="15.140625" style="360" bestFit="1" customWidth="1"/>
    <col min="13318" max="13318" width="10.42578125" style="360" bestFit="1" customWidth="1"/>
    <col min="13319" max="13319" width="12" style="360" customWidth="1"/>
    <col min="13320" max="13320" width="11.42578125" style="360" customWidth="1"/>
    <col min="13321" max="13321" width="11.7109375" style="360" customWidth="1"/>
    <col min="13322" max="13322" width="11.85546875" style="360" customWidth="1"/>
    <col min="13323" max="13323" width="14.7109375" style="360" customWidth="1"/>
    <col min="13324" max="13324" width="13.7109375" style="360" bestFit="1" customWidth="1"/>
    <col min="13325" max="13325" width="8" style="360" customWidth="1"/>
    <col min="13326" max="13326" width="9.5703125" style="360" customWidth="1"/>
    <col min="13327" max="13327" width="8.7109375" style="360" bestFit="1" customWidth="1"/>
    <col min="13328" max="13328" width="15.140625" style="360" bestFit="1" customWidth="1"/>
    <col min="13329" max="13329" width="12.28515625" style="360" customWidth="1"/>
    <col min="13330" max="13330" width="13.140625" style="360" customWidth="1"/>
    <col min="13331" max="13332" width="12.7109375" style="360" customWidth="1"/>
    <col min="13333" max="13333" width="10.42578125" style="360" bestFit="1" customWidth="1"/>
    <col min="13334" max="13334" width="10" style="360" bestFit="1" customWidth="1"/>
    <col min="13335" max="13335" width="14" style="360" bestFit="1" customWidth="1"/>
    <col min="13336" max="13336" width="14.7109375" style="360" bestFit="1" customWidth="1"/>
    <col min="13337" max="13337" width="7" style="360" bestFit="1" customWidth="1"/>
    <col min="13338" max="13338" width="4.28515625" style="360" bestFit="1" customWidth="1"/>
    <col min="13339" max="13339" width="12.5703125" style="360" customWidth="1"/>
    <col min="13340" max="13340" width="14" style="360" customWidth="1"/>
    <col min="13341" max="13341" width="9.85546875" style="360" bestFit="1" customWidth="1"/>
    <col min="13342" max="13568" width="50.7109375" style="360"/>
    <col min="13569" max="13569" width="37.5703125" style="360" customWidth="1"/>
    <col min="13570" max="13570" width="15.5703125" style="360" customWidth="1"/>
    <col min="13571" max="13571" width="12.85546875" style="360" customWidth="1"/>
    <col min="13572" max="13572" width="9.7109375" style="360" bestFit="1" customWidth="1"/>
    <col min="13573" max="13573" width="15.140625" style="360" bestFit="1" customWidth="1"/>
    <col min="13574" max="13574" width="10.42578125" style="360" bestFit="1" customWidth="1"/>
    <col min="13575" max="13575" width="12" style="360" customWidth="1"/>
    <col min="13576" max="13576" width="11.42578125" style="360" customWidth="1"/>
    <col min="13577" max="13577" width="11.7109375" style="360" customWidth="1"/>
    <col min="13578" max="13578" width="11.85546875" style="360" customWidth="1"/>
    <col min="13579" max="13579" width="14.7109375" style="360" customWidth="1"/>
    <col min="13580" max="13580" width="13.7109375" style="360" bestFit="1" customWidth="1"/>
    <col min="13581" max="13581" width="8" style="360" customWidth="1"/>
    <col min="13582" max="13582" width="9.5703125" style="360" customWidth="1"/>
    <col min="13583" max="13583" width="8.7109375" style="360" bestFit="1" customWidth="1"/>
    <col min="13584" max="13584" width="15.140625" style="360" bestFit="1" customWidth="1"/>
    <col min="13585" max="13585" width="12.28515625" style="360" customWidth="1"/>
    <col min="13586" max="13586" width="13.140625" style="360" customWidth="1"/>
    <col min="13587" max="13588" width="12.7109375" style="360" customWidth="1"/>
    <col min="13589" max="13589" width="10.42578125" style="360" bestFit="1" customWidth="1"/>
    <col min="13590" max="13590" width="10" style="360" bestFit="1" customWidth="1"/>
    <col min="13591" max="13591" width="14" style="360" bestFit="1" customWidth="1"/>
    <col min="13592" max="13592" width="14.7109375" style="360" bestFit="1" customWidth="1"/>
    <col min="13593" max="13593" width="7" style="360" bestFit="1" customWidth="1"/>
    <col min="13594" max="13594" width="4.28515625" style="360" bestFit="1" customWidth="1"/>
    <col min="13595" max="13595" width="12.5703125" style="360" customWidth="1"/>
    <col min="13596" max="13596" width="14" style="360" customWidth="1"/>
    <col min="13597" max="13597" width="9.85546875" style="360" bestFit="1" customWidth="1"/>
    <col min="13598" max="13824" width="50.7109375" style="360"/>
    <col min="13825" max="13825" width="37.5703125" style="360" customWidth="1"/>
    <col min="13826" max="13826" width="15.5703125" style="360" customWidth="1"/>
    <col min="13827" max="13827" width="12.85546875" style="360" customWidth="1"/>
    <col min="13828" max="13828" width="9.7109375" style="360" bestFit="1" customWidth="1"/>
    <col min="13829" max="13829" width="15.140625" style="360" bestFit="1" customWidth="1"/>
    <col min="13830" max="13830" width="10.42578125" style="360" bestFit="1" customWidth="1"/>
    <col min="13831" max="13831" width="12" style="360" customWidth="1"/>
    <col min="13832" max="13832" width="11.42578125" style="360" customWidth="1"/>
    <col min="13833" max="13833" width="11.7109375" style="360" customWidth="1"/>
    <col min="13834" max="13834" width="11.85546875" style="360" customWidth="1"/>
    <col min="13835" max="13835" width="14.7109375" style="360" customWidth="1"/>
    <col min="13836" max="13836" width="13.7109375" style="360" bestFit="1" customWidth="1"/>
    <col min="13837" max="13837" width="8" style="360" customWidth="1"/>
    <col min="13838" max="13838" width="9.5703125" style="360" customWidth="1"/>
    <col min="13839" max="13839" width="8.7109375" style="360" bestFit="1" customWidth="1"/>
    <col min="13840" max="13840" width="15.140625" style="360" bestFit="1" customWidth="1"/>
    <col min="13841" max="13841" width="12.28515625" style="360" customWidth="1"/>
    <col min="13842" max="13842" width="13.140625" style="360" customWidth="1"/>
    <col min="13843" max="13844" width="12.7109375" style="360" customWidth="1"/>
    <col min="13845" max="13845" width="10.42578125" style="360" bestFit="1" customWidth="1"/>
    <col min="13846" max="13846" width="10" style="360" bestFit="1" customWidth="1"/>
    <col min="13847" max="13847" width="14" style="360" bestFit="1" customWidth="1"/>
    <col min="13848" max="13848" width="14.7109375" style="360" bestFit="1" customWidth="1"/>
    <col min="13849" max="13849" width="7" style="360" bestFit="1" customWidth="1"/>
    <col min="13850" max="13850" width="4.28515625" style="360" bestFit="1" customWidth="1"/>
    <col min="13851" max="13851" width="12.5703125" style="360" customWidth="1"/>
    <col min="13852" max="13852" width="14" style="360" customWidth="1"/>
    <col min="13853" max="13853" width="9.85546875" style="360" bestFit="1" customWidth="1"/>
    <col min="13854" max="14080" width="50.7109375" style="360"/>
    <col min="14081" max="14081" width="37.5703125" style="360" customWidth="1"/>
    <col min="14082" max="14082" width="15.5703125" style="360" customWidth="1"/>
    <col min="14083" max="14083" width="12.85546875" style="360" customWidth="1"/>
    <col min="14084" max="14084" width="9.7109375" style="360" bestFit="1" customWidth="1"/>
    <col min="14085" max="14085" width="15.140625" style="360" bestFit="1" customWidth="1"/>
    <col min="14086" max="14086" width="10.42578125" style="360" bestFit="1" customWidth="1"/>
    <col min="14087" max="14087" width="12" style="360" customWidth="1"/>
    <col min="14088" max="14088" width="11.42578125" style="360" customWidth="1"/>
    <col min="14089" max="14089" width="11.7109375" style="360" customWidth="1"/>
    <col min="14090" max="14090" width="11.85546875" style="360" customWidth="1"/>
    <col min="14091" max="14091" width="14.7109375" style="360" customWidth="1"/>
    <col min="14092" max="14092" width="13.7109375" style="360" bestFit="1" customWidth="1"/>
    <col min="14093" max="14093" width="8" style="360" customWidth="1"/>
    <col min="14094" max="14094" width="9.5703125" style="360" customWidth="1"/>
    <col min="14095" max="14095" width="8.7109375" style="360" bestFit="1" customWidth="1"/>
    <col min="14096" max="14096" width="15.140625" style="360" bestFit="1" customWidth="1"/>
    <col min="14097" max="14097" width="12.28515625" style="360" customWidth="1"/>
    <col min="14098" max="14098" width="13.140625" style="360" customWidth="1"/>
    <col min="14099" max="14100" width="12.7109375" style="360" customWidth="1"/>
    <col min="14101" max="14101" width="10.42578125" style="360" bestFit="1" customWidth="1"/>
    <col min="14102" max="14102" width="10" style="360" bestFit="1" customWidth="1"/>
    <col min="14103" max="14103" width="14" style="360" bestFit="1" customWidth="1"/>
    <col min="14104" max="14104" width="14.7109375" style="360" bestFit="1" customWidth="1"/>
    <col min="14105" max="14105" width="7" style="360" bestFit="1" customWidth="1"/>
    <col min="14106" max="14106" width="4.28515625" style="360" bestFit="1" customWidth="1"/>
    <col min="14107" max="14107" width="12.5703125" style="360" customWidth="1"/>
    <col min="14108" max="14108" width="14" style="360" customWidth="1"/>
    <col min="14109" max="14109" width="9.85546875" style="360" bestFit="1" customWidth="1"/>
    <col min="14110" max="14336" width="50.7109375" style="360"/>
    <col min="14337" max="14337" width="37.5703125" style="360" customWidth="1"/>
    <col min="14338" max="14338" width="15.5703125" style="360" customWidth="1"/>
    <col min="14339" max="14339" width="12.85546875" style="360" customWidth="1"/>
    <col min="14340" max="14340" width="9.7109375" style="360" bestFit="1" customWidth="1"/>
    <col min="14341" max="14341" width="15.140625" style="360" bestFit="1" customWidth="1"/>
    <col min="14342" max="14342" width="10.42578125" style="360" bestFit="1" customWidth="1"/>
    <col min="14343" max="14343" width="12" style="360" customWidth="1"/>
    <col min="14344" max="14344" width="11.42578125" style="360" customWidth="1"/>
    <col min="14345" max="14345" width="11.7109375" style="360" customWidth="1"/>
    <col min="14346" max="14346" width="11.85546875" style="360" customWidth="1"/>
    <col min="14347" max="14347" width="14.7109375" style="360" customWidth="1"/>
    <col min="14348" max="14348" width="13.7109375" style="360" bestFit="1" customWidth="1"/>
    <col min="14349" max="14349" width="8" style="360" customWidth="1"/>
    <col min="14350" max="14350" width="9.5703125" style="360" customWidth="1"/>
    <col min="14351" max="14351" width="8.7109375" style="360" bestFit="1" customWidth="1"/>
    <col min="14352" max="14352" width="15.140625" style="360" bestFit="1" customWidth="1"/>
    <col min="14353" max="14353" width="12.28515625" style="360" customWidth="1"/>
    <col min="14354" max="14354" width="13.140625" style="360" customWidth="1"/>
    <col min="14355" max="14356" width="12.7109375" style="360" customWidth="1"/>
    <col min="14357" max="14357" width="10.42578125" style="360" bestFit="1" customWidth="1"/>
    <col min="14358" max="14358" width="10" style="360" bestFit="1" customWidth="1"/>
    <col min="14359" max="14359" width="14" style="360" bestFit="1" customWidth="1"/>
    <col min="14360" max="14360" width="14.7109375" style="360" bestFit="1" customWidth="1"/>
    <col min="14361" max="14361" width="7" style="360" bestFit="1" customWidth="1"/>
    <col min="14362" max="14362" width="4.28515625" style="360" bestFit="1" customWidth="1"/>
    <col min="14363" max="14363" width="12.5703125" style="360" customWidth="1"/>
    <col min="14364" max="14364" width="14" style="360" customWidth="1"/>
    <col min="14365" max="14365" width="9.85546875" style="360" bestFit="1" customWidth="1"/>
    <col min="14366" max="14592" width="50.7109375" style="360"/>
    <col min="14593" max="14593" width="37.5703125" style="360" customWidth="1"/>
    <col min="14594" max="14594" width="15.5703125" style="360" customWidth="1"/>
    <col min="14595" max="14595" width="12.85546875" style="360" customWidth="1"/>
    <col min="14596" max="14596" width="9.7109375" style="360" bestFit="1" customWidth="1"/>
    <col min="14597" max="14597" width="15.140625" style="360" bestFit="1" customWidth="1"/>
    <col min="14598" max="14598" width="10.42578125" style="360" bestFit="1" customWidth="1"/>
    <col min="14599" max="14599" width="12" style="360" customWidth="1"/>
    <col min="14600" max="14600" width="11.42578125" style="360" customWidth="1"/>
    <col min="14601" max="14601" width="11.7109375" style="360" customWidth="1"/>
    <col min="14602" max="14602" width="11.85546875" style="360" customWidth="1"/>
    <col min="14603" max="14603" width="14.7109375" style="360" customWidth="1"/>
    <col min="14604" max="14604" width="13.7109375" style="360" bestFit="1" customWidth="1"/>
    <col min="14605" max="14605" width="8" style="360" customWidth="1"/>
    <col min="14606" max="14606" width="9.5703125" style="360" customWidth="1"/>
    <col min="14607" max="14607" width="8.7109375" style="360" bestFit="1" customWidth="1"/>
    <col min="14608" max="14608" width="15.140625" style="360" bestFit="1" customWidth="1"/>
    <col min="14609" max="14609" width="12.28515625" style="360" customWidth="1"/>
    <col min="14610" max="14610" width="13.140625" style="360" customWidth="1"/>
    <col min="14611" max="14612" width="12.7109375" style="360" customWidth="1"/>
    <col min="14613" max="14613" width="10.42578125" style="360" bestFit="1" customWidth="1"/>
    <col min="14614" max="14614" width="10" style="360" bestFit="1" customWidth="1"/>
    <col min="14615" max="14615" width="14" style="360" bestFit="1" customWidth="1"/>
    <col min="14616" max="14616" width="14.7109375" style="360" bestFit="1" customWidth="1"/>
    <col min="14617" max="14617" width="7" style="360" bestFit="1" customWidth="1"/>
    <col min="14618" max="14618" width="4.28515625" style="360" bestFit="1" customWidth="1"/>
    <col min="14619" max="14619" width="12.5703125" style="360" customWidth="1"/>
    <col min="14620" max="14620" width="14" style="360" customWidth="1"/>
    <col min="14621" max="14621" width="9.85546875" style="360" bestFit="1" customWidth="1"/>
    <col min="14622" max="14848" width="50.7109375" style="360"/>
    <col min="14849" max="14849" width="37.5703125" style="360" customWidth="1"/>
    <col min="14850" max="14850" width="15.5703125" style="360" customWidth="1"/>
    <col min="14851" max="14851" width="12.85546875" style="360" customWidth="1"/>
    <col min="14852" max="14852" width="9.7109375" style="360" bestFit="1" customWidth="1"/>
    <col min="14853" max="14853" width="15.140625" style="360" bestFit="1" customWidth="1"/>
    <col min="14854" max="14854" width="10.42578125" style="360" bestFit="1" customWidth="1"/>
    <col min="14855" max="14855" width="12" style="360" customWidth="1"/>
    <col min="14856" max="14856" width="11.42578125" style="360" customWidth="1"/>
    <col min="14857" max="14857" width="11.7109375" style="360" customWidth="1"/>
    <col min="14858" max="14858" width="11.85546875" style="360" customWidth="1"/>
    <col min="14859" max="14859" width="14.7109375" style="360" customWidth="1"/>
    <col min="14860" max="14860" width="13.7109375" style="360" bestFit="1" customWidth="1"/>
    <col min="14861" max="14861" width="8" style="360" customWidth="1"/>
    <col min="14862" max="14862" width="9.5703125" style="360" customWidth="1"/>
    <col min="14863" max="14863" width="8.7109375" style="360" bestFit="1" customWidth="1"/>
    <col min="14864" max="14864" width="15.140625" style="360" bestFit="1" customWidth="1"/>
    <col min="14865" max="14865" width="12.28515625" style="360" customWidth="1"/>
    <col min="14866" max="14866" width="13.140625" style="360" customWidth="1"/>
    <col min="14867" max="14868" width="12.7109375" style="360" customWidth="1"/>
    <col min="14869" max="14869" width="10.42578125" style="360" bestFit="1" customWidth="1"/>
    <col min="14870" max="14870" width="10" style="360" bestFit="1" customWidth="1"/>
    <col min="14871" max="14871" width="14" style="360" bestFit="1" customWidth="1"/>
    <col min="14872" max="14872" width="14.7109375" style="360" bestFit="1" customWidth="1"/>
    <col min="14873" max="14873" width="7" style="360" bestFit="1" customWidth="1"/>
    <col min="14874" max="14874" width="4.28515625" style="360" bestFit="1" customWidth="1"/>
    <col min="14875" max="14875" width="12.5703125" style="360" customWidth="1"/>
    <col min="14876" max="14876" width="14" style="360" customWidth="1"/>
    <col min="14877" max="14877" width="9.85546875" style="360" bestFit="1" customWidth="1"/>
    <col min="14878" max="15104" width="50.7109375" style="360"/>
    <col min="15105" max="15105" width="37.5703125" style="360" customWidth="1"/>
    <col min="15106" max="15106" width="15.5703125" style="360" customWidth="1"/>
    <col min="15107" max="15107" width="12.85546875" style="360" customWidth="1"/>
    <col min="15108" max="15108" width="9.7109375" style="360" bestFit="1" customWidth="1"/>
    <col min="15109" max="15109" width="15.140625" style="360" bestFit="1" customWidth="1"/>
    <col min="15110" max="15110" width="10.42578125" style="360" bestFit="1" customWidth="1"/>
    <col min="15111" max="15111" width="12" style="360" customWidth="1"/>
    <col min="15112" max="15112" width="11.42578125" style="360" customWidth="1"/>
    <col min="15113" max="15113" width="11.7109375" style="360" customWidth="1"/>
    <col min="15114" max="15114" width="11.85546875" style="360" customWidth="1"/>
    <col min="15115" max="15115" width="14.7109375" style="360" customWidth="1"/>
    <col min="15116" max="15116" width="13.7109375" style="360" bestFit="1" customWidth="1"/>
    <col min="15117" max="15117" width="8" style="360" customWidth="1"/>
    <col min="15118" max="15118" width="9.5703125" style="360" customWidth="1"/>
    <col min="15119" max="15119" width="8.7109375" style="360" bestFit="1" customWidth="1"/>
    <col min="15120" max="15120" width="15.140625" style="360" bestFit="1" customWidth="1"/>
    <col min="15121" max="15121" width="12.28515625" style="360" customWidth="1"/>
    <col min="15122" max="15122" width="13.140625" style="360" customWidth="1"/>
    <col min="15123" max="15124" width="12.7109375" style="360" customWidth="1"/>
    <col min="15125" max="15125" width="10.42578125" style="360" bestFit="1" customWidth="1"/>
    <col min="15126" max="15126" width="10" style="360" bestFit="1" customWidth="1"/>
    <col min="15127" max="15127" width="14" style="360" bestFit="1" customWidth="1"/>
    <col min="15128" max="15128" width="14.7109375" style="360" bestFit="1" customWidth="1"/>
    <col min="15129" max="15129" width="7" style="360" bestFit="1" customWidth="1"/>
    <col min="15130" max="15130" width="4.28515625" style="360" bestFit="1" customWidth="1"/>
    <col min="15131" max="15131" width="12.5703125" style="360" customWidth="1"/>
    <col min="15132" max="15132" width="14" style="360" customWidth="1"/>
    <col min="15133" max="15133" width="9.85546875" style="360" bestFit="1" customWidth="1"/>
    <col min="15134" max="15360" width="50.7109375" style="360"/>
    <col min="15361" max="15361" width="37.5703125" style="360" customWidth="1"/>
    <col min="15362" max="15362" width="15.5703125" style="360" customWidth="1"/>
    <col min="15363" max="15363" width="12.85546875" style="360" customWidth="1"/>
    <col min="15364" max="15364" width="9.7109375" style="360" bestFit="1" customWidth="1"/>
    <col min="15365" max="15365" width="15.140625" style="360" bestFit="1" customWidth="1"/>
    <col min="15366" max="15366" width="10.42578125" style="360" bestFit="1" customWidth="1"/>
    <col min="15367" max="15367" width="12" style="360" customWidth="1"/>
    <col min="15368" max="15368" width="11.42578125" style="360" customWidth="1"/>
    <col min="15369" max="15369" width="11.7109375" style="360" customWidth="1"/>
    <col min="15370" max="15370" width="11.85546875" style="360" customWidth="1"/>
    <col min="15371" max="15371" width="14.7109375" style="360" customWidth="1"/>
    <col min="15372" max="15372" width="13.7109375" style="360" bestFit="1" customWidth="1"/>
    <col min="15373" max="15373" width="8" style="360" customWidth="1"/>
    <col min="15374" max="15374" width="9.5703125" style="360" customWidth="1"/>
    <col min="15375" max="15375" width="8.7109375" style="360" bestFit="1" customWidth="1"/>
    <col min="15376" max="15376" width="15.140625" style="360" bestFit="1" customWidth="1"/>
    <col min="15377" max="15377" width="12.28515625" style="360" customWidth="1"/>
    <col min="15378" max="15378" width="13.140625" style="360" customWidth="1"/>
    <col min="15379" max="15380" width="12.7109375" style="360" customWidth="1"/>
    <col min="15381" max="15381" width="10.42578125" style="360" bestFit="1" customWidth="1"/>
    <col min="15382" max="15382" width="10" style="360" bestFit="1" customWidth="1"/>
    <col min="15383" max="15383" width="14" style="360" bestFit="1" customWidth="1"/>
    <col min="15384" max="15384" width="14.7109375" style="360" bestFit="1" customWidth="1"/>
    <col min="15385" max="15385" width="7" style="360" bestFit="1" customWidth="1"/>
    <col min="15386" max="15386" width="4.28515625" style="360" bestFit="1" customWidth="1"/>
    <col min="15387" max="15387" width="12.5703125" style="360" customWidth="1"/>
    <col min="15388" max="15388" width="14" style="360" customWidth="1"/>
    <col min="15389" max="15389" width="9.85546875" style="360" bestFit="1" customWidth="1"/>
    <col min="15390" max="15616" width="50.7109375" style="360"/>
    <col min="15617" max="15617" width="37.5703125" style="360" customWidth="1"/>
    <col min="15618" max="15618" width="15.5703125" style="360" customWidth="1"/>
    <col min="15619" max="15619" width="12.85546875" style="360" customWidth="1"/>
    <col min="15620" max="15620" width="9.7109375" style="360" bestFit="1" customWidth="1"/>
    <col min="15621" max="15621" width="15.140625" style="360" bestFit="1" customWidth="1"/>
    <col min="15622" max="15622" width="10.42578125" style="360" bestFit="1" customWidth="1"/>
    <col min="15623" max="15623" width="12" style="360" customWidth="1"/>
    <col min="15624" max="15624" width="11.42578125" style="360" customWidth="1"/>
    <col min="15625" max="15625" width="11.7109375" style="360" customWidth="1"/>
    <col min="15626" max="15626" width="11.85546875" style="360" customWidth="1"/>
    <col min="15627" max="15627" width="14.7109375" style="360" customWidth="1"/>
    <col min="15628" max="15628" width="13.7109375" style="360" bestFit="1" customWidth="1"/>
    <col min="15629" max="15629" width="8" style="360" customWidth="1"/>
    <col min="15630" max="15630" width="9.5703125" style="360" customWidth="1"/>
    <col min="15631" max="15631" width="8.7109375" style="360" bestFit="1" customWidth="1"/>
    <col min="15632" max="15632" width="15.140625" style="360" bestFit="1" customWidth="1"/>
    <col min="15633" max="15633" width="12.28515625" style="360" customWidth="1"/>
    <col min="15634" max="15634" width="13.140625" style="360" customWidth="1"/>
    <col min="15635" max="15636" width="12.7109375" style="360" customWidth="1"/>
    <col min="15637" max="15637" width="10.42578125" style="360" bestFit="1" customWidth="1"/>
    <col min="15638" max="15638" width="10" style="360" bestFit="1" customWidth="1"/>
    <col min="15639" max="15639" width="14" style="360" bestFit="1" customWidth="1"/>
    <col min="15640" max="15640" width="14.7109375" style="360" bestFit="1" customWidth="1"/>
    <col min="15641" max="15641" width="7" style="360" bestFit="1" customWidth="1"/>
    <col min="15642" max="15642" width="4.28515625" style="360" bestFit="1" customWidth="1"/>
    <col min="15643" max="15643" width="12.5703125" style="360" customWidth="1"/>
    <col min="15644" max="15644" width="14" style="360" customWidth="1"/>
    <col min="15645" max="15645" width="9.85546875" style="360" bestFit="1" customWidth="1"/>
    <col min="15646" max="15872" width="50.7109375" style="360"/>
    <col min="15873" max="15873" width="37.5703125" style="360" customWidth="1"/>
    <col min="15874" max="15874" width="15.5703125" style="360" customWidth="1"/>
    <col min="15875" max="15875" width="12.85546875" style="360" customWidth="1"/>
    <col min="15876" max="15876" width="9.7109375" style="360" bestFit="1" customWidth="1"/>
    <col min="15877" max="15877" width="15.140625" style="360" bestFit="1" customWidth="1"/>
    <col min="15878" max="15878" width="10.42578125" style="360" bestFit="1" customWidth="1"/>
    <col min="15879" max="15879" width="12" style="360" customWidth="1"/>
    <col min="15880" max="15880" width="11.42578125" style="360" customWidth="1"/>
    <col min="15881" max="15881" width="11.7109375" style="360" customWidth="1"/>
    <col min="15882" max="15882" width="11.85546875" style="360" customWidth="1"/>
    <col min="15883" max="15883" width="14.7109375" style="360" customWidth="1"/>
    <col min="15884" max="15884" width="13.7109375" style="360" bestFit="1" customWidth="1"/>
    <col min="15885" max="15885" width="8" style="360" customWidth="1"/>
    <col min="15886" max="15886" width="9.5703125" style="360" customWidth="1"/>
    <col min="15887" max="15887" width="8.7109375" style="360" bestFit="1" customWidth="1"/>
    <col min="15888" max="15888" width="15.140625" style="360" bestFit="1" customWidth="1"/>
    <col min="15889" max="15889" width="12.28515625" style="360" customWidth="1"/>
    <col min="15890" max="15890" width="13.140625" style="360" customWidth="1"/>
    <col min="15891" max="15892" width="12.7109375" style="360" customWidth="1"/>
    <col min="15893" max="15893" width="10.42578125" style="360" bestFit="1" customWidth="1"/>
    <col min="15894" max="15894" width="10" style="360" bestFit="1" customWidth="1"/>
    <col min="15895" max="15895" width="14" style="360" bestFit="1" customWidth="1"/>
    <col min="15896" max="15896" width="14.7109375" style="360" bestFit="1" customWidth="1"/>
    <col min="15897" max="15897" width="7" style="360" bestFit="1" customWidth="1"/>
    <col min="15898" max="15898" width="4.28515625" style="360" bestFit="1" customWidth="1"/>
    <col min="15899" max="15899" width="12.5703125" style="360" customWidth="1"/>
    <col min="15900" max="15900" width="14" style="360" customWidth="1"/>
    <col min="15901" max="15901" width="9.85546875" style="360" bestFit="1" customWidth="1"/>
    <col min="15902" max="16128" width="50.7109375" style="360"/>
    <col min="16129" max="16129" width="37.5703125" style="360" customWidth="1"/>
    <col min="16130" max="16130" width="15.5703125" style="360" customWidth="1"/>
    <col min="16131" max="16131" width="12.85546875" style="360" customWidth="1"/>
    <col min="16132" max="16132" width="9.7109375" style="360" bestFit="1" customWidth="1"/>
    <col min="16133" max="16133" width="15.140625" style="360" bestFit="1" customWidth="1"/>
    <col min="16134" max="16134" width="10.42578125" style="360" bestFit="1" customWidth="1"/>
    <col min="16135" max="16135" width="12" style="360" customWidth="1"/>
    <col min="16136" max="16136" width="11.42578125" style="360" customWidth="1"/>
    <col min="16137" max="16137" width="11.7109375" style="360" customWidth="1"/>
    <col min="16138" max="16138" width="11.85546875" style="360" customWidth="1"/>
    <col min="16139" max="16139" width="14.7109375" style="360" customWidth="1"/>
    <col min="16140" max="16140" width="13.7109375" style="360" bestFit="1" customWidth="1"/>
    <col min="16141" max="16141" width="8" style="360" customWidth="1"/>
    <col min="16142" max="16142" width="9.5703125" style="360" customWidth="1"/>
    <col min="16143" max="16143" width="8.7109375" style="360" bestFit="1" customWidth="1"/>
    <col min="16144" max="16144" width="15.140625" style="360" bestFit="1" customWidth="1"/>
    <col min="16145" max="16145" width="12.28515625" style="360" customWidth="1"/>
    <col min="16146" max="16146" width="13.140625" style="360" customWidth="1"/>
    <col min="16147" max="16148" width="12.7109375" style="360" customWidth="1"/>
    <col min="16149" max="16149" width="10.42578125" style="360" bestFit="1" customWidth="1"/>
    <col min="16150" max="16150" width="10" style="360" bestFit="1" customWidth="1"/>
    <col min="16151" max="16151" width="14" style="360" bestFit="1" customWidth="1"/>
    <col min="16152" max="16152" width="14.7109375" style="360" bestFit="1" customWidth="1"/>
    <col min="16153" max="16153" width="7" style="360" bestFit="1" customWidth="1"/>
    <col min="16154" max="16154" width="4.28515625" style="360" bestFit="1" customWidth="1"/>
    <col min="16155" max="16155" width="12.5703125" style="360" customWidth="1"/>
    <col min="16156" max="16156" width="14" style="360" customWidth="1"/>
    <col min="16157" max="16157" width="9.85546875" style="360" bestFit="1" customWidth="1"/>
    <col min="16158" max="16384" width="50.7109375" style="360"/>
  </cols>
  <sheetData>
    <row r="1" spans="1:124" s="357" customFormat="1" ht="32.25">
      <c r="A1" s="346" t="s">
        <v>356</v>
      </c>
      <c r="B1" s="346" t="s">
        <v>357</v>
      </c>
      <c r="C1" s="346" t="s">
        <v>358</v>
      </c>
      <c r="D1" s="347" t="s">
        <v>114</v>
      </c>
      <c r="E1" s="348" t="s">
        <v>359</v>
      </c>
      <c r="F1" s="347" t="s">
        <v>360</v>
      </c>
      <c r="G1" s="349" t="s">
        <v>8</v>
      </c>
      <c r="H1" s="349" t="s">
        <v>361</v>
      </c>
      <c r="I1" s="349" t="s">
        <v>362</v>
      </c>
      <c r="J1" s="349" t="s">
        <v>363</v>
      </c>
      <c r="K1" s="346" t="s">
        <v>364</v>
      </c>
      <c r="L1" s="347" t="s">
        <v>365</v>
      </c>
      <c r="M1" s="346" t="s">
        <v>366</v>
      </c>
      <c r="N1" s="350" t="s">
        <v>367</v>
      </c>
      <c r="O1" s="348" t="s">
        <v>9</v>
      </c>
      <c r="P1" s="348" t="s">
        <v>368</v>
      </c>
      <c r="Q1" s="351" t="s">
        <v>369</v>
      </c>
      <c r="R1" s="346" t="s">
        <v>370</v>
      </c>
      <c r="S1" s="346" t="s">
        <v>371</v>
      </c>
      <c r="T1" s="347" t="s">
        <v>372</v>
      </c>
      <c r="U1" s="352" t="s">
        <v>373</v>
      </c>
      <c r="V1" s="348" t="s">
        <v>374</v>
      </c>
      <c r="W1" s="348" t="s">
        <v>375</v>
      </c>
      <c r="X1" s="353" t="s">
        <v>376</v>
      </c>
      <c r="Y1" s="348" t="s">
        <v>377</v>
      </c>
      <c r="Z1" s="348" t="s">
        <v>112</v>
      </c>
      <c r="AA1" s="346" t="s">
        <v>378</v>
      </c>
      <c r="AB1" s="354" t="s">
        <v>379</v>
      </c>
      <c r="AC1" s="355"/>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356"/>
      <c r="DK1" s="356"/>
      <c r="DL1" s="356"/>
      <c r="DM1" s="356"/>
      <c r="DN1" s="356"/>
      <c r="DO1" s="356"/>
      <c r="DP1" s="356"/>
      <c r="DQ1" s="356"/>
      <c r="DR1" s="356"/>
      <c r="DS1" s="356"/>
      <c r="DT1" s="356"/>
    </row>
    <row r="2" spans="1:124" s="366" customFormat="1" ht="12.75">
      <c r="A2" s="358" t="s">
        <v>380</v>
      </c>
      <c r="B2" s="358" t="s">
        <v>2694</v>
      </c>
      <c r="C2" s="359" t="s">
        <v>2695</v>
      </c>
      <c r="D2" s="359" t="s">
        <v>2563</v>
      </c>
      <c r="E2" s="360" t="s">
        <v>2696</v>
      </c>
      <c r="F2" s="359" t="s">
        <v>384</v>
      </c>
      <c r="G2" s="361">
        <v>42089</v>
      </c>
      <c r="H2" s="361">
        <v>42101</v>
      </c>
      <c r="I2" s="362" t="s">
        <v>385</v>
      </c>
      <c r="J2" s="361">
        <v>42102</v>
      </c>
      <c r="K2" s="359" t="s">
        <v>386</v>
      </c>
      <c r="L2" s="359" t="s">
        <v>1667</v>
      </c>
      <c r="M2" s="359" t="s">
        <v>388</v>
      </c>
      <c r="N2" s="360" t="s">
        <v>1668</v>
      </c>
      <c r="O2" s="360" t="s">
        <v>390</v>
      </c>
      <c r="P2" s="360" t="s">
        <v>1669</v>
      </c>
      <c r="Q2" s="359" t="s">
        <v>132</v>
      </c>
      <c r="R2" s="359"/>
      <c r="S2" s="359"/>
      <c r="T2" s="359" t="s">
        <v>2229</v>
      </c>
      <c r="U2" s="359" t="s">
        <v>393</v>
      </c>
      <c r="V2" s="359" t="s">
        <v>133</v>
      </c>
      <c r="W2" s="359"/>
      <c r="X2" s="363"/>
      <c r="Y2" s="359"/>
      <c r="Z2" s="359"/>
      <c r="AA2" s="364" t="s">
        <v>133</v>
      </c>
      <c r="AB2" s="363"/>
      <c r="AC2" s="365"/>
    </row>
    <row r="3" spans="1:124" ht="12.75">
      <c r="A3" s="358" t="s">
        <v>380</v>
      </c>
      <c r="B3" s="358" t="s">
        <v>2694</v>
      </c>
      <c r="C3" s="359" t="s">
        <v>2695</v>
      </c>
      <c r="D3" s="359" t="s">
        <v>2572</v>
      </c>
      <c r="E3" s="360" t="s">
        <v>2697</v>
      </c>
      <c r="F3" s="359" t="s">
        <v>384</v>
      </c>
      <c r="G3" s="361">
        <v>42089</v>
      </c>
      <c r="H3" s="361">
        <v>42101</v>
      </c>
      <c r="I3" s="362" t="s">
        <v>385</v>
      </c>
      <c r="J3" s="361">
        <v>42102</v>
      </c>
      <c r="K3" s="359" t="s">
        <v>386</v>
      </c>
      <c r="L3" s="359" t="s">
        <v>1667</v>
      </c>
      <c r="M3" s="359" t="s">
        <v>388</v>
      </c>
      <c r="N3" s="360" t="s">
        <v>1668</v>
      </c>
      <c r="O3" s="360" t="s">
        <v>390</v>
      </c>
      <c r="P3" s="360" t="s">
        <v>1669</v>
      </c>
      <c r="Q3" s="360" t="s">
        <v>132</v>
      </c>
      <c r="T3" s="359" t="s">
        <v>2698</v>
      </c>
      <c r="U3" s="359" t="s">
        <v>393</v>
      </c>
      <c r="AA3" s="364" t="s">
        <v>133</v>
      </c>
    </row>
    <row r="4" spans="1:124" ht="12.75">
      <c r="A4" s="358" t="s">
        <v>380</v>
      </c>
      <c r="B4" s="358" t="s">
        <v>2694</v>
      </c>
      <c r="C4" s="359" t="s">
        <v>2695</v>
      </c>
      <c r="D4" s="359" t="s">
        <v>2576</v>
      </c>
      <c r="E4" s="360" t="s">
        <v>2699</v>
      </c>
      <c r="F4" s="359" t="s">
        <v>384</v>
      </c>
      <c r="G4" s="361">
        <v>42089</v>
      </c>
      <c r="H4" s="361">
        <v>42101</v>
      </c>
      <c r="I4" s="362" t="s">
        <v>385</v>
      </c>
      <c r="J4" s="361">
        <v>42102</v>
      </c>
      <c r="K4" s="359" t="s">
        <v>386</v>
      </c>
      <c r="L4" s="359" t="s">
        <v>1667</v>
      </c>
      <c r="M4" s="359" t="s">
        <v>388</v>
      </c>
      <c r="N4" s="360" t="s">
        <v>1668</v>
      </c>
      <c r="O4" s="360" t="s">
        <v>390</v>
      </c>
      <c r="P4" s="360" t="s">
        <v>1669</v>
      </c>
      <c r="Q4" s="360" t="s">
        <v>132</v>
      </c>
      <c r="T4" s="359" t="s">
        <v>1625</v>
      </c>
      <c r="U4" s="359" t="s">
        <v>393</v>
      </c>
      <c r="AA4" s="364" t="s">
        <v>133</v>
      </c>
    </row>
    <row r="5" spans="1:124" ht="12.75">
      <c r="A5" s="358" t="s">
        <v>380</v>
      </c>
      <c r="B5" s="358" t="s">
        <v>2694</v>
      </c>
      <c r="C5" s="359" t="s">
        <v>2695</v>
      </c>
      <c r="D5" s="359" t="s">
        <v>2581</v>
      </c>
      <c r="E5" s="360" t="s">
        <v>2700</v>
      </c>
      <c r="F5" s="359" t="s">
        <v>384</v>
      </c>
      <c r="G5" s="361">
        <v>42089</v>
      </c>
      <c r="H5" s="361">
        <v>42101</v>
      </c>
      <c r="I5" s="362" t="s">
        <v>385</v>
      </c>
      <c r="J5" s="361">
        <v>42102</v>
      </c>
      <c r="K5" s="359" t="s">
        <v>386</v>
      </c>
      <c r="L5" s="359" t="s">
        <v>1667</v>
      </c>
      <c r="M5" s="359" t="s">
        <v>388</v>
      </c>
      <c r="N5" s="360" t="s">
        <v>1668</v>
      </c>
      <c r="O5" s="360" t="s">
        <v>390</v>
      </c>
      <c r="P5" s="360" t="s">
        <v>1669</v>
      </c>
      <c r="Q5" s="360" t="s">
        <v>132</v>
      </c>
      <c r="T5" s="359" t="s">
        <v>2587</v>
      </c>
      <c r="U5" s="359" t="s">
        <v>393</v>
      </c>
      <c r="AA5" s="364" t="s">
        <v>133</v>
      </c>
    </row>
    <row r="6" spans="1:124" ht="12.75">
      <c r="A6" s="358" t="s">
        <v>380</v>
      </c>
      <c r="B6" s="358" t="s">
        <v>2694</v>
      </c>
      <c r="C6" s="359" t="s">
        <v>2695</v>
      </c>
      <c r="D6" s="359" t="s">
        <v>2586</v>
      </c>
      <c r="E6" s="360" t="s">
        <v>2701</v>
      </c>
      <c r="F6" s="359" t="s">
        <v>384</v>
      </c>
      <c r="G6" s="361">
        <v>42089</v>
      </c>
      <c r="H6" s="361">
        <v>42101</v>
      </c>
      <c r="I6" s="362" t="s">
        <v>385</v>
      </c>
      <c r="J6" s="361">
        <v>42102</v>
      </c>
      <c r="K6" s="359" t="s">
        <v>386</v>
      </c>
      <c r="L6" s="359" t="s">
        <v>1667</v>
      </c>
      <c r="M6" s="359" t="s">
        <v>388</v>
      </c>
      <c r="N6" s="360" t="s">
        <v>1668</v>
      </c>
      <c r="O6" s="360" t="s">
        <v>390</v>
      </c>
      <c r="P6" s="360" t="s">
        <v>1669</v>
      </c>
      <c r="Q6" s="360" t="s">
        <v>132</v>
      </c>
      <c r="T6" s="359" t="s">
        <v>2702</v>
      </c>
      <c r="U6" s="359" t="s">
        <v>393</v>
      </c>
      <c r="AA6" s="364" t="s">
        <v>133</v>
      </c>
    </row>
    <row r="7" spans="1:124" ht="12.75">
      <c r="A7" s="358" t="s">
        <v>380</v>
      </c>
      <c r="B7" s="358" t="s">
        <v>2694</v>
      </c>
      <c r="C7" s="359" t="s">
        <v>2695</v>
      </c>
      <c r="D7" s="359" t="s">
        <v>2591</v>
      </c>
      <c r="E7" s="360" t="s">
        <v>2703</v>
      </c>
      <c r="F7" s="359" t="s">
        <v>384</v>
      </c>
      <c r="G7" s="361">
        <v>42089</v>
      </c>
      <c r="H7" s="361">
        <v>42101</v>
      </c>
      <c r="I7" s="362" t="s">
        <v>385</v>
      </c>
      <c r="J7" s="361">
        <v>42102</v>
      </c>
      <c r="K7" s="359" t="s">
        <v>386</v>
      </c>
      <c r="L7" s="359" t="s">
        <v>1667</v>
      </c>
      <c r="M7" s="359" t="s">
        <v>388</v>
      </c>
      <c r="N7" s="360" t="s">
        <v>1668</v>
      </c>
      <c r="O7" s="360" t="s">
        <v>390</v>
      </c>
      <c r="P7" s="360" t="s">
        <v>1669</v>
      </c>
      <c r="Q7" s="360" t="s">
        <v>132</v>
      </c>
      <c r="T7" s="359" t="s">
        <v>408</v>
      </c>
      <c r="U7" s="359" t="s">
        <v>393</v>
      </c>
      <c r="AA7" s="364" t="s">
        <v>133</v>
      </c>
    </row>
    <row r="8" spans="1:124" ht="12.75">
      <c r="A8" s="358" t="s">
        <v>380</v>
      </c>
      <c r="B8" s="358" t="s">
        <v>2694</v>
      </c>
      <c r="C8" s="359" t="s">
        <v>2695</v>
      </c>
      <c r="D8" s="359" t="s">
        <v>2596</v>
      </c>
      <c r="E8" s="360" t="s">
        <v>2704</v>
      </c>
      <c r="F8" s="359" t="s">
        <v>384</v>
      </c>
      <c r="G8" s="361">
        <v>42089</v>
      </c>
      <c r="H8" s="361">
        <v>42101</v>
      </c>
      <c r="I8" s="362" t="s">
        <v>385</v>
      </c>
      <c r="J8" s="361">
        <v>42102</v>
      </c>
      <c r="K8" s="359" t="s">
        <v>386</v>
      </c>
      <c r="L8" s="359" t="s">
        <v>1667</v>
      </c>
      <c r="M8" s="359" t="s">
        <v>388</v>
      </c>
      <c r="N8" s="360" t="s">
        <v>1668</v>
      </c>
      <c r="O8" s="360" t="s">
        <v>390</v>
      </c>
      <c r="P8" s="360" t="s">
        <v>1669</v>
      </c>
      <c r="Q8" s="360" t="s">
        <v>132</v>
      </c>
      <c r="T8" s="359" t="s">
        <v>2705</v>
      </c>
      <c r="U8" s="359" t="s">
        <v>393</v>
      </c>
      <c r="AA8" s="364" t="s">
        <v>133</v>
      </c>
    </row>
    <row r="9" spans="1:124" ht="12.75">
      <c r="A9" s="358" t="s">
        <v>380</v>
      </c>
      <c r="B9" s="358" t="s">
        <v>2694</v>
      </c>
      <c r="C9" s="359" t="s">
        <v>2695</v>
      </c>
      <c r="D9" s="359" t="s">
        <v>2598</v>
      </c>
      <c r="E9" s="360" t="s">
        <v>2706</v>
      </c>
      <c r="F9" s="359" t="s">
        <v>384</v>
      </c>
      <c r="G9" s="361">
        <v>42089</v>
      </c>
      <c r="H9" s="361">
        <v>42101</v>
      </c>
      <c r="I9" s="362" t="s">
        <v>385</v>
      </c>
      <c r="J9" s="361">
        <v>42102</v>
      </c>
      <c r="K9" s="359" t="s">
        <v>386</v>
      </c>
      <c r="L9" s="359" t="s">
        <v>1667</v>
      </c>
      <c r="M9" s="359" t="s">
        <v>388</v>
      </c>
      <c r="N9" s="360" t="s">
        <v>1668</v>
      </c>
      <c r="O9" s="360" t="s">
        <v>390</v>
      </c>
      <c r="P9" s="360" t="s">
        <v>1669</v>
      </c>
      <c r="Q9" s="360" t="s">
        <v>132</v>
      </c>
      <c r="T9" s="359" t="s">
        <v>2707</v>
      </c>
      <c r="U9" s="359" t="s">
        <v>393</v>
      </c>
      <c r="AA9" s="364" t="s">
        <v>133</v>
      </c>
    </row>
    <row r="10" spans="1:124" ht="12.75">
      <c r="A10" s="358" t="s">
        <v>380</v>
      </c>
      <c r="B10" s="358" t="s">
        <v>2694</v>
      </c>
      <c r="C10" s="359" t="s">
        <v>2695</v>
      </c>
      <c r="D10" s="359" t="s">
        <v>2603</v>
      </c>
      <c r="E10" s="360" t="s">
        <v>2708</v>
      </c>
      <c r="F10" s="359" t="s">
        <v>384</v>
      </c>
      <c r="G10" s="361">
        <v>42089</v>
      </c>
      <c r="H10" s="361">
        <v>42101</v>
      </c>
      <c r="I10" s="362" t="s">
        <v>385</v>
      </c>
      <c r="J10" s="361">
        <v>42102</v>
      </c>
      <c r="K10" s="359" t="s">
        <v>386</v>
      </c>
      <c r="L10" s="359" t="s">
        <v>1667</v>
      </c>
      <c r="M10" s="359" t="s">
        <v>388</v>
      </c>
      <c r="N10" s="360" t="s">
        <v>1668</v>
      </c>
      <c r="O10" s="360" t="s">
        <v>390</v>
      </c>
      <c r="P10" s="360" t="s">
        <v>1669</v>
      </c>
      <c r="Q10" s="360" t="s">
        <v>132</v>
      </c>
      <c r="T10" s="359" t="s">
        <v>2709</v>
      </c>
      <c r="U10" s="359" t="s">
        <v>393</v>
      </c>
      <c r="AA10" s="364" t="s">
        <v>133</v>
      </c>
    </row>
    <row r="11" spans="1:124" ht="12.75">
      <c r="A11" s="358" t="s">
        <v>380</v>
      </c>
      <c r="B11" s="358" t="s">
        <v>2694</v>
      </c>
      <c r="C11" s="358" t="s">
        <v>2695</v>
      </c>
      <c r="D11" s="367" t="s">
        <v>2563</v>
      </c>
      <c r="E11" s="368" t="s">
        <v>2696</v>
      </c>
      <c r="F11" s="368" t="s">
        <v>384</v>
      </c>
      <c r="G11" s="361">
        <v>42089</v>
      </c>
      <c r="H11" s="361">
        <v>42101</v>
      </c>
      <c r="I11" s="369" t="s">
        <v>385</v>
      </c>
      <c r="J11" s="369">
        <v>42108</v>
      </c>
      <c r="K11" s="359" t="s">
        <v>386</v>
      </c>
      <c r="L11" s="368" t="s">
        <v>1693</v>
      </c>
      <c r="M11" s="358" t="s">
        <v>388</v>
      </c>
      <c r="N11" s="358" t="s">
        <v>429</v>
      </c>
      <c r="O11" s="368" t="s">
        <v>390</v>
      </c>
      <c r="P11" s="368" t="s">
        <v>430</v>
      </c>
      <c r="Q11" s="358">
        <v>1</v>
      </c>
      <c r="R11" s="358"/>
      <c r="S11" s="358"/>
      <c r="T11" s="370">
        <v>0.48</v>
      </c>
      <c r="U11" s="367" t="s">
        <v>393</v>
      </c>
      <c r="V11" s="368"/>
      <c r="W11" s="368"/>
      <c r="X11" s="371"/>
      <c r="Y11" s="368"/>
      <c r="Z11" s="368"/>
      <c r="AA11" s="358"/>
      <c r="AB11" s="358"/>
      <c r="AC11" s="372"/>
    </row>
    <row r="12" spans="1:124" ht="12.75">
      <c r="A12" s="358" t="s">
        <v>380</v>
      </c>
      <c r="B12" s="358" t="s">
        <v>2694</v>
      </c>
      <c r="C12" s="358" t="s">
        <v>2695</v>
      </c>
      <c r="D12" s="368" t="s">
        <v>2563</v>
      </c>
      <c r="E12" s="368" t="s">
        <v>2696</v>
      </c>
      <c r="F12" s="368" t="s">
        <v>384</v>
      </c>
      <c r="G12" s="361">
        <v>42089</v>
      </c>
      <c r="H12" s="361">
        <v>42101</v>
      </c>
      <c r="I12" s="369" t="s">
        <v>385</v>
      </c>
      <c r="J12" s="369">
        <v>42108</v>
      </c>
      <c r="K12" s="359" t="s">
        <v>386</v>
      </c>
      <c r="L12" s="368" t="s">
        <v>1693</v>
      </c>
      <c r="M12" s="358" t="s">
        <v>388</v>
      </c>
      <c r="N12" s="358" t="s">
        <v>429</v>
      </c>
      <c r="O12" s="368" t="s">
        <v>390</v>
      </c>
      <c r="P12" s="368" t="s">
        <v>431</v>
      </c>
      <c r="Q12" s="358">
        <v>1</v>
      </c>
      <c r="R12" s="372"/>
      <c r="S12" s="372"/>
      <c r="T12" s="370">
        <v>13.64</v>
      </c>
      <c r="U12" s="367" t="s">
        <v>393</v>
      </c>
      <c r="V12" s="368"/>
      <c r="W12" s="368"/>
      <c r="X12" s="373"/>
      <c r="Y12" s="368"/>
      <c r="Z12" s="368"/>
      <c r="AA12" s="374"/>
      <c r="AB12" s="375"/>
      <c r="AC12" s="372"/>
    </row>
    <row r="13" spans="1:124" ht="12.75">
      <c r="A13" s="358" t="s">
        <v>380</v>
      </c>
      <c r="B13" s="358" t="s">
        <v>2694</v>
      </c>
      <c r="C13" s="358" t="s">
        <v>2695</v>
      </c>
      <c r="D13" s="368" t="s">
        <v>2563</v>
      </c>
      <c r="E13" s="368" t="s">
        <v>2696</v>
      </c>
      <c r="F13" s="368" t="s">
        <v>384</v>
      </c>
      <c r="G13" s="361">
        <v>42089</v>
      </c>
      <c r="H13" s="361">
        <v>42101</v>
      </c>
      <c r="I13" s="369" t="s">
        <v>385</v>
      </c>
      <c r="J13" s="369">
        <v>42108</v>
      </c>
      <c r="K13" s="359" t="s">
        <v>386</v>
      </c>
      <c r="L13" s="368" t="s">
        <v>1693</v>
      </c>
      <c r="M13" s="358" t="s">
        <v>388</v>
      </c>
      <c r="N13" s="358" t="s">
        <v>429</v>
      </c>
      <c r="O13" s="368" t="s">
        <v>390</v>
      </c>
      <c r="P13" s="368" t="s">
        <v>432</v>
      </c>
      <c r="Q13" s="358">
        <v>1</v>
      </c>
      <c r="R13" s="372"/>
      <c r="S13" s="372"/>
      <c r="T13" s="370">
        <v>34.950000000000003</v>
      </c>
      <c r="U13" s="367" t="s">
        <v>393</v>
      </c>
      <c r="V13" s="368"/>
      <c r="W13" s="368"/>
      <c r="X13" s="373"/>
      <c r="Y13" s="368"/>
      <c r="Z13" s="368"/>
      <c r="AA13" s="374"/>
      <c r="AB13" s="375"/>
      <c r="AC13" s="372"/>
    </row>
    <row r="14" spans="1:124" ht="12.75">
      <c r="A14" s="358" t="s">
        <v>380</v>
      </c>
      <c r="B14" s="358" t="s">
        <v>2694</v>
      </c>
      <c r="C14" s="358" t="s">
        <v>2695</v>
      </c>
      <c r="D14" s="368" t="s">
        <v>2563</v>
      </c>
      <c r="E14" s="368" t="s">
        <v>2696</v>
      </c>
      <c r="F14" s="368" t="s">
        <v>384</v>
      </c>
      <c r="G14" s="361">
        <v>42089</v>
      </c>
      <c r="H14" s="361">
        <v>42101</v>
      </c>
      <c r="I14" s="369" t="s">
        <v>385</v>
      </c>
      <c r="J14" s="369">
        <v>42108</v>
      </c>
      <c r="K14" s="359" t="s">
        <v>386</v>
      </c>
      <c r="L14" s="368" t="s">
        <v>1693</v>
      </c>
      <c r="M14" s="358" t="s">
        <v>388</v>
      </c>
      <c r="N14" s="358" t="s">
        <v>429</v>
      </c>
      <c r="O14" s="368" t="s">
        <v>390</v>
      </c>
      <c r="P14" s="368" t="s">
        <v>433</v>
      </c>
      <c r="Q14" s="358">
        <v>1</v>
      </c>
      <c r="R14" s="372"/>
      <c r="S14" s="372"/>
      <c r="T14" s="370">
        <v>20.96</v>
      </c>
      <c r="U14" s="367" t="s">
        <v>393</v>
      </c>
      <c r="V14" s="368"/>
      <c r="W14" s="368"/>
      <c r="X14" s="373"/>
      <c r="Y14" s="368"/>
      <c r="Z14" s="368"/>
      <c r="AA14" s="374"/>
      <c r="AB14" s="375"/>
      <c r="AC14" s="372"/>
    </row>
    <row r="15" spans="1:124" ht="12.75">
      <c r="A15" s="358" t="s">
        <v>380</v>
      </c>
      <c r="B15" s="358" t="s">
        <v>2694</v>
      </c>
      <c r="C15" s="358" t="s">
        <v>2695</v>
      </c>
      <c r="D15" s="368" t="s">
        <v>2563</v>
      </c>
      <c r="E15" s="368" t="s">
        <v>2696</v>
      </c>
      <c r="F15" s="368" t="s">
        <v>384</v>
      </c>
      <c r="G15" s="361">
        <v>42089</v>
      </c>
      <c r="H15" s="361">
        <v>42101</v>
      </c>
      <c r="I15" s="369" t="s">
        <v>385</v>
      </c>
      <c r="J15" s="369">
        <v>42108</v>
      </c>
      <c r="K15" s="359" t="s">
        <v>386</v>
      </c>
      <c r="L15" s="368" t="s">
        <v>1693</v>
      </c>
      <c r="M15" s="358" t="s">
        <v>388</v>
      </c>
      <c r="N15" s="358" t="s">
        <v>429</v>
      </c>
      <c r="O15" s="368" t="s">
        <v>390</v>
      </c>
      <c r="P15" s="368" t="s">
        <v>434</v>
      </c>
      <c r="Q15" s="358">
        <v>1</v>
      </c>
      <c r="R15" s="372"/>
      <c r="S15" s="372"/>
      <c r="T15" s="370">
        <v>10.91</v>
      </c>
      <c r="U15" s="367" t="s">
        <v>393</v>
      </c>
      <c r="V15" s="368"/>
      <c r="W15" s="368"/>
      <c r="X15" s="373"/>
      <c r="Y15" s="368"/>
      <c r="Z15" s="368"/>
      <c r="AA15" s="374"/>
      <c r="AB15" s="375"/>
      <c r="AC15" s="372"/>
    </row>
    <row r="16" spans="1:124" ht="12.75">
      <c r="A16" s="358" t="s">
        <v>380</v>
      </c>
      <c r="B16" s="358" t="s">
        <v>2694</v>
      </c>
      <c r="C16" s="358" t="s">
        <v>2695</v>
      </c>
      <c r="D16" s="368" t="s">
        <v>2563</v>
      </c>
      <c r="E16" s="368" t="s">
        <v>2696</v>
      </c>
      <c r="F16" s="368" t="s">
        <v>384</v>
      </c>
      <c r="G16" s="361">
        <v>42089</v>
      </c>
      <c r="H16" s="361">
        <v>42101</v>
      </c>
      <c r="I16" s="369" t="s">
        <v>385</v>
      </c>
      <c r="J16" s="369">
        <v>42108</v>
      </c>
      <c r="K16" s="359" t="s">
        <v>386</v>
      </c>
      <c r="L16" s="368" t="s">
        <v>1693</v>
      </c>
      <c r="M16" s="358" t="s">
        <v>388</v>
      </c>
      <c r="N16" s="358" t="s">
        <v>429</v>
      </c>
      <c r="O16" s="368" t="s">
        <v>390</v>
      </c>
      <c r="P16" s="368" t="s">
        <v>435</v>
      </c>
      <c r="Q16" s="358">
        <v>1</v>
      </c>
      <c r="R16" s="372"/>
      <c r="S16" s="372"/>
      <c r="T16" s="370">
        <v>8.9</v>
      </c>
      <c r="U16" s="367" t="s">
        <v>393</v>
      </c>
      <c r="V16" s="368"/>
      <c r="W16" s="368"/>
      <c r="X16" s="373"/>
      <c r="Y16" s="368"/>
      <c r="Z16" s="368"/>
      <c r="AA16" s="374"/>
      <c r="AB16" s="375"/>
      <c r="AC16" s="372"/>
    </row>
    <row r="17" spans="1:29" ht="12.75">
      <c r="A17" s="358" t="s">
        <v>380</v>
      </c>
      <c r="B17" s="358" t="s">
        <v>2694</v>
      </c>
      <c r="C17" s="358" t="s">
        <v>2695</v>
      </c>
      <c r="D17" s="368" t="s">
        <v>2563</v>
      </c>
      <c r="E17" s="368" t="s">
        <v>2696</v>
      </c>
      <c r="F17" s="368" t="s">
        <v>384</v>
      </c>
      <c r="G17" s="361">
        <v>42089</v>
      </c>
      <c r="H17" s="361">
        <v>42101</v>
      </c>
      <c r="I17" s="369" t="s">
        <v>385</v>
      </c>
      <c r="J17" s="369">
        <v>42108</v>
      </c>
      <c r="K17" s="359" t="s">
        <v>386</v>
      </c>
      <c r="L17" s="368" t="s">
        <v>1693</v>
      </c>
      <c r="M17" s="358" t="s">
        <v>388</v>
      </c>
      <c r="N17" s="358" t="s">
        <v>429</v>
      </c>
      <c r="O17" s="368" t="s">
        <v>390</v>
      </c>
      <c r="P17" s="368" t="s">
        <v>436</v>
      </c>
      <c r="Q17" s="358">
        <v>1</v>
      </c>
      <c r="R17" s="372"/>
      <c r="S17" s="372"/>
      <c r="T17" s="370">
        <v>1.64</v>
      </c>
      <c r="U17" s="367" t="s">
        <v>393</v>
      </c>
      <c r="V17" s="368"/>
      <c r="W17" s="368"/>
      <c r="X17" s="373"/>
      <c r="Y17" s="368"/>
      <c r="Z17" s="368"/>
      <c r="AA17" s="374"/>
      <c r="AB17" s="375"/>
      <c r="AC17" s="372"/>
    </row>
    <row r="18" spans="1:29" ht="12.75">
      <c r="A18" s="358" t="s">
        <v>380</v>
      </c>
      <c r="B18" s="358" t="s">
        <v>2694</v>
      </c>
      <c r="C18" s="358" t="s">
        <v>2695</v>
      </c>
      <c r="D18" s="368" t="s">
        <v>2563</v>
      </c>
      <c r="E18" s="368" t="s">
        <v>2696</v>
      </c>
      <c r="F18" s="368" t="s">
        <v>384</v>
      </c>
      <c r="G18" s="361">
        <v>42089</v>
      </c>
      <c r="H18" s="361">
        <v>42101</v>
      </c>
      <c r="I18" s="369" t="s">
        <v>385</v>
      </c>
      <c r="J18" s="369">
        <v>42108</v>
      </c>
      <c r="K18" s="359" t="s">
        <v>386</v>
      </c>
      <c r="L18" s="368" t="s">
        <v>1693</v>
      </c>
      <c r="M18" s="358" t="s">
        <v>388</v>
      </c>
      <c r="N18" s="358" t="s">
        <v>429</v>
      </c>
      <c r="O18" s="368" t="s">
        <v>390</v>
      </c>
      <c r="P18" s="368" t="s">
        <v>437</v>
      </c>
      <c r="Q18" s="358">
        <v>1</v>
      </c>
      <c r="R18" s="372"/>
      <c r="S18" s="372"/>
      <c r="T18" s="370">
        <v>7.24</v>
      </c>
      <c r="U18" s="367" t="s">
        <v>393</v>
      </c>
      <c r="V18" s="368"/>
      <c r="W18" s="368"/>
      <c r="X18" s="373"/>
      <c r="Y18" s="368"/>
      <c r="Z18" s="368"/>
      <c r="AA18" s="374"/>
      <c r="AB18" s="375"/>
      <c r="AC18" s="372"/>
    </row>
    <row r="19" spans="1:29" ht="12.75">
      <c r="A19" s="358" t="s">
        <v>380</v>
      </c>
      <c r="B19" s="358" t="s">
        <v>2694</v>
      </c>
      <c r="C19" s="358" t="s">
        <v>2695</v>
      </c>
      <c r="D19" s="368" t="s">
        <v>2563</v>
      </c>
      <c r="E19" s="368" t="s">
        <v>2696</v>
      </c>
      <c r="F19" s="368" t="s">
        <v>384</v>
      </c>
      <c r="G19" s="361">
        <v>42089</v>
      </c>
      <c r="H19" s="361">
        <v>42101</v>
      </c>
      <c r="I19" s="369" t="s">
        <v>385</v>
      </c>
      <c r="J19" s="369">
        <v>42108</v>
      </c>
      <c r="K19" s="359" t="s">
        <v>386</v>
      </c>
      <c r="L19" s="368" t="s">
        <v>1693</v>
      </c>
      <c r="M19" s="358" t="s">
        <v>388</v>
      </c>
      <c r="N19" s="358" t="s">
        <v>429</v>
      </c>
      <c r="O19" s="368" t="s">
        <v>390</v>
      </c>
      <c r="P19" s="368" t="s">
        <v>438</v>
      </c>
      <c r="Q19" s="358">
        <v>1</v>
      </c>
      <c r="R19" s="372"/>
      <c r="S19" s="372"/>
      <c r="T19" s="370">
        <v>2.92</v>
      </c>
      <c r="U19" s="367" t="s">
        <v>393</v>
      </c>
      <c r="V19" s="368"/>
      <c r="W19" s="368"/>
      <c r="X19" s="368"/>
      <c r="Y19" s="368"/>
      <c r="Z19" s="368"/>
      <c r="AA19" s="374"/>
      <c r="AB19" s="375"/>
      <c r="AC19" s="372"/>
    </row>
    <row r="20" spans="1:29" ht="12.75">
      <c r="A20" s="358" t="s">
        <v>380</v>
      </c>
      <c r="B20" s="358" t="s">
        <v>2694</v>
      </c>
      <c r="C20" s="358" t="s">
        <v>2695</v>
      </c>
      <c r="D20" s="368" t="s">
        <v>2572</v>
      </c>
      <c r="E20" s="368" t="s">
        <v>2697</v>
      </c>
      <c r="F20" s="368" t="s">
        <v>384</v>
      </c>
      <c r="G20" s="361">
        <v>42089</v>
      </c>
      <c r="H20" s="361">
        <v>42101</v>
      </c>
      <c r="I20" s="369" t="s">
        <v>385</v>
      </c>
      <c r="J20" s="369">
        <v>42108</v>
      </c>
      <c r="K20" s="359" t="s">
        <v>386</v>
      </c>
      <c r="L20" s="368" t="s">
        <v>1693</v>
      </c>
      <c r="M20" s="358" t="s">
        <v>388</v>
      </c>
      <c r="N20" s="358" t="s">
        <v>429</v>
      </c>
      <c r="O20" s="368" t="s">
        <v>390</v>
      </c>
      <c r="P20" s="368" t="s">
        <v>430</v>
      </c>
      <c r="Q20" s="358" t="s">
        <v>132</v>
      </c>
      <c r="R20" s="372"/>
      <c r="S20" s="372"/>
      <c r="T20" s="370">
        <v>2.73</v>
      </c>
      <c r="U20" s="367" t="s">
        <v>393</v>
      </c>
      <c r="V20" s="368"/>
      <c r="W20" s="368"/>
      <c r="X20" s="373"/>
      <c r="Y20" s="368"/>
      <c r="Z20" s="368"/>
      <c r="AA20" s="374"/>
      <c r="AB20" s="375"/>
      <c r="AC20" s="372"/>
    </row>
    <row r="21" spans="1:29" ht="12.75">
      <c r="A21" s="358" t="s">
        <v>380</v>
      </c>
      <c r="B21" s="358" t="s">
        <v>2694</v>
      </c>
      <c r="C21" s="358" t="s">
        <v>2695</v>
      </c>
      <c r="D21" s="368" t="s">
        <v>2572</v>
      </c>
      <c r="E21" s="368" t="s">
        <v>2697</v>
      </c>
      <c r="F21" s="368" t="s">
        <v>384</v>
      </c>
      <c r="G21" s="361">
        <v>42089</v>
      </c>
      <c r="H21" s="361">
        <v>42101</v>
      </c>
      <c r="I21" s="369" t="s">
        <v>385</v>
      </c>
      <c r="J21" s="369">
        <v>42108</v>
      </c>
      <c r="K21" s="359" t="s">
        <v>386</v>
      </c>
      <c r="L21" s="368" t="s">
        <v>1693</v>
      </c>
      <c r="M21" s="358" t="s">
        <v>388</v>
      </c>
      <c r="N21" s="358" t="s">
        <v>429</v>
      </c>
      <c r="O21" s="368" t="s">
        <v>390</v>
      </c>
      <c r="P21" s="368" t="s">
        <v>431</v>
      </c>
      <c r="Q21" s="358" t="s">
        <v>132</v>
      </c>
      <c r="R21" s="372"/>
      <c r="S21" s="372"/>
      <c r="T21" s="370">
        <v>2.7</v>
      </c>
      <c r="U21" s="367" t="s">
        <v>393</v>
      </c>
      <c r="V21" s="368"/>
      <c r="W21" s="368"/>
      <c r="X21" s="373"/>
      <c r="Y21" s="368"/>
      <c r="Z21" s="368"/>
      <c r="AA21" s="374"/>
      <c r="AB21" s="375"/>
      <c r="AC21" s="372"/>
    </row>
    <row r="22" spans="1:29" ht="12.75">
      <c r="A22" s="358" t="s">
        <v>380</v>
      </c>
      <c r="B22" s="358" t="s">
        <v>2694</v>
      </c>
      <c r="C22" s="358" t="s">
        <v>2695</v>
      </c>
      <c r="D22" s="368" t="s">
        <v>2572</v>
      </c>
      <c r="E22" s="368" t="s">
        <v>2697</v>
      </c>
      <c r="F22" s="368" t="s">
        <v>384</v>
      </c>
      <c r="G22" s="361">
        <v>42089</v>
      </c>
      <c r="H22" s="361">
        <v>42101</v>
      </c>
      <c r="I22" s="369" t="s">
        <v>385</v>
      </c>
      <c r="J22" s="369">
        <v>42108</v>
      </c>
      <c r="K22" s="359" t="s">
        <v>386</v>
      </c>
      <c r="L22" s="368" t="s">
        <v>1693</v>
      </c>
      <c r="M22" s="358" t="s">
        <v>388</v>
      </c>
      <c r="N22" s="358" t="s">
        <v>429</v>
      </c>
      <c r="O22" s="368" t="s">
        <v>390</v>
      </c>
      <c r="P22" s="368" t="s">
        <v>432</v>
      </c>
      <c r="Q22" s="358" t="s">
        <v>132</v>
      </c>
      <c r="R22" s="372"/>
      <c r="S22" s="372"/>
      <c r="T22" s="370">
        <v>1.63</v>
      </c>
      <c r="U22" s="367" t="s">
        <v>393</v>
      </c>
      <c r="V22" s="368"/>
      <c r="W22" s="368"/>
      <c r="X22" s="373"/>
      <c r="Y22" s="368"/>
      <c r="Z22" s="368"/>
      <c r="AA22" s="374"/>
      <c r="AB22" s="375"/>
      <c r="AC22" s="372"/>
    </row>
    <row r="23" spans="1:29" ht="12.75">
      <c r="A23" s="358" t="s">
        <v>380</v>
      </c>
      <c r="B23" s="358" t="s">
        <v>2694</v>
      </c>
      <c r="C23" s="358" t="s">
        <v>2695</v>
      </c>
      <c r="D23" s="368" t="s">
        <v>2572</v>
      </c>
      <c r="E23" s="368" t="s">
        <v>2697</v>
      </c>
      <c r="F23" s="368" t="s">
        <v>384</v>
      </c>
      <c r="G23" s="361">
        <v>42089</v>
      </c>
      <c r="H23" s="361">
        <v>42101</v>
      </c>
      <c r="I23" s="369" t="s">
        <v>385</v>
      </c>
      <c r="J23" s="369">
        <v>42108</v>
      </c>
      <c r="K23" s="359" t="s">
        <v>386</v>
      </c>
      <c r="L23" s="368" t="s">
        <v>1693</v>
      </c>
      <c r="M23" s="358" t="s">
        <v>388</v>
      </c>
      <c r="N23" s="358" t="s">
        <v>429</v>
      </c>
      <c r="O23" s="368" t="s">
        <v>390</v>
      </c>
      <c r="P23" s="368" t="s">
        <v>433</v>
      </c>
      <c r="Q23" s="358" t="s">
        <v>132</v>
      </c>
      <c r="R23" s="372"/>
      <c r="S23" s="372"/>
      <c r="T23" s="370">
        <v>1.18</v>
      </c>
      <c r="U23" s="367" t="s">
        <v>393</v>
      </c>
      <c r="V23" s="368"/>
      <c r="W23" s="368"/>
      <c r="X23" s="373"/>
      <c r="Y23" s="368"/>
      <c r="Z23" s="368"/>
      <c r="AA23" s="374"/>
      <c r="AB23" s="375"/>
      <c r="AC23" s="372"/>
    </row>
    <row r="24" spans="1:29" ht="12.75">
      <c r="A24" s="358" t="s">
        <v>380</v>
      </c>
      <c r="B24" s="358" t="s">
        <v>2694</v>
      </c>
      <c r="C24" s="358" t="s">
        <v>2695</v>
      </c>
      <c r="D24" s="368" t="s">
        <v>2572</v>
      </c>
      <c r="E24" s="368" t="s">
        <v>2697</v>
      </c>
      <c r="F24" s="368" t="s">
        <v>384</v>
      </c>
      <c r="G24" s="361">
        <v>42089</v>
      </c>
      <c r="H24" s="361">
        <v>42101</v>
      </c>
      <c r="I24" s="369" t="s">
        <v>385</v>
      </c>
      <c r="J24" s="369">
        <v>42108</v>
      </c>
      <c r="K24" s="359" t="s">
        <v>386</v>
      </c>
      <c r="L24" s="368" t="s">
        <v>1693</v>
      </c>
      <c r="M24" s="358" t="s">
        <v>388</v>
      </c>
      <c r="N24" s="358" t="s">
        <v>429</v>
      </c>
      <c r="O24" s="368" t="s">
        <v>390</v>
      </c>
      <c r="P24" s="368" t="s">
        <v>434</v>
      </c>
      <c r="Q24" s="358" t="s">
        <v>132</v>
      </c>
      <c r="R24" s="372"/>
      <c r="S24" s="372"/>
      <c r="T24" s="370">
        <v>2.5499999999999998</v>
      </c>
      <c r="U24" s="367" t="s">
        <v>393</v>
      </c>
      <c r="V24" s="368"/>
      <c r="W24" s="368"/>
      <c r="X24" s="373"/>
      <c r="Y24" s="368"/>
      <c r="Z24" s="368"/>
      <c r="AA24" s="374"/>
      <c r="AB24" s="375"/>
      <c r="AC24" s="372"/>
    </row>
    <row r="25" spans="1:29" ht="12.75">
      <c r="A25" s="358" t="s">
        <v>380</v>
      </c>
      <c r="B25" s="358" t="s">
        <v>2694</v>
      </c>
      <c r="C25" s="358" t="s">
        <v>2695</v>
      </c>
      <c r="D25" s="368" t="s">
        <v>2572</v>
      </c>
      <c r="E25" s="368" t="s">
        <v>2697</v>
      </c>
      <c r="F25" s="368" t="s">
        <v>384</v>
      </c>
      <c r="G25" s="361">
        <v>42089</v>
      </c>
      <c r="H25" s="361">
        <v>42101</v>
      </c>
      <c r="I25" s="369" t="s">
        <v>385</v>
      </c>
      <c r="J25" s="369">
        <v>42108</v>
      </c>
      <c r="K25" s="359" t="s">
        <v>386</v>
      </c>
      <c r="L25" s="368" t="s">
        <v>1693</v>
      </c>
      <c r="M25" s="358" t="s">
        <v>388</v>
      </c>
      <c r="N25" s="358" t="s">
        <v>429</v>
      </c>
      <c r="O25" s="368" t="s">
        <v>390</v>
      </c>
      <c r="P25" s="368" t="s">
        <v>435</v>
      </c>
      <c r="Q25" s="358" t="s">
        <v>132</v>
      </c>
      <c r="R25" s="372"/>
      <c r="S25" s="372"/>
      <c r="T25" s="370">
        <v>12.82</v>
      </c>
      <c r="U25" s="367" t="s">
        <v>393</v>
      </c>
      <c r="V25" s="368"/>
      <c r="W25" s="368"/>
      <c r="X25" s="373"/>
      <c r="Y25" s="368"/>
      <c r="Z25" s="368"/>
      <c r="AA25" s="374"/>
      <c r="AB25" s="375"/>
      <c r="AC25" s="372"/>
    </row>
    <row r="26" spans="1:29" ht="12.75">
      <c r="A26" s="358" t="s">
        <v>380</v>
      </c>
      <c r="B26" s="358" t="s">
        <v>2694</v>
      </c>
      <c r="C26" s="358" t="s">
        <v>2695</v>
      </c>
      <c r="D26" s="368" t="s">
        <v>2572</v>
      </c>
      <c r="E26" s="368" t="s">
        <v>2697</v>
      </c>
      <c r="F26" s="368" t="s">
        <v>384</v>
      </c>
      <c r="G26" s="361">
        <v>42089</v>
      </c>
      <c r="H26" s="361">
        <v>42101</v>
      </c>
      <c r="I26" s="369" t="s">
        <v>385</v>
      </c>
      <c r="J26" s="369">
        <v>42108</v>
      </c>
      <c r="K26" s="359" t="s">
        <v>386</v>
      </c>
      <c r="L26" s="368" t="s">
        <v>1693</v>
      </c>
      <c r="M26" s="358" t="s">
        <v>388</v>
      </c>
      <c r="N26" s="358" t="s">
        <v>429</v>
      </c>
      <c r="O26" s="368" t="s">
        <v>390</v>
      </c>
      <c r="P26" s="368" t="s">
        <v>436</v>
      </c>
      <c r="Q26" s="358" t="s">
        <v>132</v>
      </c>
      <c r="R26" s="372"/>
      <c r="S26" s="372"/>
      <c r="T26" s="370">
        <v>7.28</v>
      </c>
      <c r="U26" s="367" t="s">
        <v>393</v>
      </c>
      <c r="V26" s="368"/>
      <c r="W26" s="368"/>
      <c r="X26" s="373"/>
      <c r="Y26" s="368"/>
      <c r="Z26" s="368"/>
      <c r="AA26" s="374"/>
      <c r="AB26" s="375"/>
      <c r="AC26" s="372"/>
    </row>
    <row r="27" spans="1:29" ht="12.75">
      <c r="A27" s="358" t="s">
        <v>380</v>
      </c>
      <c r="B27" s="358" t="s">
        <v>2694</v>
      </c>
      <c r="C27" s="358" t="s">
        <v>2695</v>
      </c>
      <c r="D27" s="368" t="s">
        <v>2572</v>
      </c>
      <c r="E27" s="368" t="s">
        <v>2697</v>
      </c>
      <c r="F27" s="368" t="s">
        <v>384</v>
      </c>
      <c r="G27" s="361">
        <v>42089</v>
      </c>
      <c r="H27" s="361">
        <v>42101</v>
      </c>
      <c r="I27" s="369" t="s">
        <v>385</v>
      </c>
      <c r="J27" s="369">
        <v>42108</v>
      </c>
      <c r="K27" s="359" t="s">
        <v>386</v>
      </c>
      <c r="L27" s="368" t="s">
        <v>1693</v>
      </c>
      <c r="M27" s="358" t="s">
        <v>388</v>
      </c>
      <c r="N27" s="358" t="s">
        <v>429</v>
      </c>
      <c r="O27" s="368" t="s">
        <v>390</v>
      </c>
      <c r="P27" s="368" t="s">
        <v>437</v>
      </c>
      <c r="Q27" s="358" t="s">
        <v>132</v>
      </c>
      <c r="R27" s="372"/>
      <c r="S27" s="372"/>
      <c r="T27" s="370">
        <v>52.32</v>
      </c>
      <c r="U27" s="367" t="s">
        <v>393</v>
      </c>
      <c r="V27" s="368"/>
      <c r="W27" s="368"/>
      <c r="X27" s="373"/>
      <c r="Y27" s="368"/>
      <c r="Z27" s="368"/>
      <c r="AA27" s="374"/>
      <c r="AB27" s="375"/>
      <c r="AC27" s="372"/>
    </row>
    <row r="28" spans="1:29" ht="12.75">
      <c r="A28" s="358" t="s">
        <v>380</v>
      </c>
      <c r="B28" s="358" t="s">
        <v>2694</v>
      </c>
      <c r="C28" s="358" t="s">
        <v>2695</v>
      </c>
      <c r="D28" s="368" t="s">
        <v>2572</v>
      </c>
      <c r="E28" s="368" t="s">
        <v>2697</v>
      </c>
      <c r="F28" s="368" t="s">
        <v>384</v>
      </c>
      <c r="G28" s="361">
        <v>42089</v>
      </c>
      <c r="H28" s="361">
        <v>42101</v>
      </c>
      <c r="I28" s="369" t="s">
        <v>385</v>
      </c>
      <c r="J28" s="369">
        <v>42108</v>
      </c>
      <c r="K28" s="359" t="s">
        <v>386</v>
      </c>
      <c r="L28" s="368" t="s">
        <v>1693</v>
      </c>
      <c r="M28" s="358" t="s">
        <v>388</v>
      </c>
      <c r="N28" s="358" t="s">
        <v>429</v>
      </c>
      <c r="O28" s="368" t="s">
        <v>390</v>
      </c>
      <c r="P28" s="368" t="s">
        <v>438</v>
      </c>
      <c r="Q28" s="358" t="s">
        <v>132</v>
      </c>
      <c r="R28" s="372"/>
      <c r="S28" s="372"/>
      <c r="T28" s="370">
        <v>19.79</v>
      </c>
      <c r="U28" s="367" t="s">
        <v>393</v>
      </c>
      <c r="V28" s="368"/>
      <c r="W28" s="368"/>
      <c r="X28" s="373"/>
      <c r="Y28" s="368"/>
      <c r="Z28" s="368"/>
      <c r="AA28" s="374"/>
      <c r="AB28" s="375"/>
      <c r="AC28" s="372"/>
    </row>
    <row r="29" spans="1:29" ht="12.75">
      <c r="A29" s="358" t="s">
        <v>380</v>
      </c>
      <c r="B29" s="358" t="s">
        <v>2694</v>
      </c>
      <c r="C29" s="358" t="s">
        <v>2695</v>
      </c>
      <c r="D29" s="368" t="s">
        <v>2576</v>
      </c>
      <c r="E29" s="368" t="s">
        <v>2699</v>
      </c>
      <c r="F29" s="368" t="s">
        <v>384</v>
      </c>
      <c r="G29" s="361">
        <v>42089</v>
      </c>
      <c r="H29" s="361">
        <v>42101</v>
      </c>
      <c r="I29" s="369" t="s">
        <v>385</v>
      </c>
      <c r="J29" s="369">
        <v>42108</v>
      </c>
      <c r="K29" s="359" t="s">
        <v>386</v>
      </c>
      <c r="L29" s="368" t="s">
        <v>1693</v>
      </c>
      <c r="M29" s="358" t="s">
        <v>388</v>
      </c>
      <c r="N29" s="358" t="s">
        <v>429</v>
      </c>
      <c r="O29" s="368" t="s">
        <v>390</v>
      </c>
      <c r="P29" s="368" t="s">
        <v>430</v>
      </c>
      <c r="Q29" s="358" t="s">
        <v>132</v>
      </c>
      <c r="R29" s="372"/>
      <c r="S29" s="372"/>
      <c r="T29" s="370">
        <v>0.11</v>
      </c>
      <c r="U29" s="367" t="s">
        <v>393</v>
      </c>
      <c r="V29" s="368"/>
      <c r="W29" s="368"/>
      <c r="X29" s="373"/>
      <c r="Y29" s="368"/>
      <c r="Z29" s="368"/>
      <c r="AA29" s="374"/>
      <c r="AB29" s="375"/>
      <c r="AC29" s="372"/>
    </row>
    <row r="30" spans="1:29" ht="12.75">
      <c r="A30" s="358" t="s">
        <v>380</v>
      </c>
      <c r="B30" s="358" t="s">
        <v>2694</v>
      </c>
      <c r="C30" s="358" t="s">
        <v>2695</v>
      </c>
      <c r="D30" s="368" t="s">
        <v>2576</v>
      </c>
      <c r="E30" s="368" t="s">
        <v>2699</v>
      </c>
      <c r="F30" s="368" t="s">
        <v>384</v>
      </c>
      <c r="G30" s="361">
        <v>42089</v>
      </c>
      <c r="H30" s="361">
        <v>42101</v>
      </c>
      <c r="I30" s="369" t="s">
        <v>385</v>
      </c>
      <c r="J30" s="369">
        <v>42108</v>
      </c>
      <c r="K30" s="359" t="s">
        <v>386</v>
      </c>
      <c r="L30" s="368" t="s">
        <v>1693</v>
      </c>
      <c r="M30" s="358" t="s">
        <v>388</v>
      </c>
      <c r="N30" s="358" t="s">
        <v>429</v>
      </c>
      <c r="O30" s="368" t="s">
        <v>390</v>
      </c>
      <c r="P30" s="368" t="s">
        <v>431</v>
      </c>
      <c r="Q30" s="358" t="s">
        <v>132</v>
      </c>
      <c r="R30" s="372"/>
      <c r="S30" s="372"/>
      <c r="T30" s="370">
        <v>3.38</v>
      </c>
      <c r="U30" s="367" t="s">
        <v>393</v>
      </c>
      <c r="V30" s="368"/>
      <c r="W30" s="368"/>
      <c r="X30" s="373"/>
      <c r="Y30" s="368"/>
      <c r="Z30" s="368"/>
      <c r="AA30" s="374"/>
      <c r="AB30" s="375"/>
      <c r="AC30" s="372"/>
    </row>
    <row r="31" spans="1:29" ht="12.75">
      <c r="A31" s="358" t="s">
        <v>380</v>
      </c>
      <c r="B31" s="358" t="s">
        <v>2694</v>
      </c>
      <c r="C31" s="358" t="s">
        <v>2695</v>
      </c>
      <c r="D31" s="368" t="s">
        <v>2576</v>
      </c>
      <c r="E31" s="368" t="s">
        <v>2699</v>
      </c>
      <c r="F31" s="368" t="s">
        <v>384</v>
      </c>
      <c r="G31" s="361">
        <v>42089</v>
      </c>
      <c r="H31" s="361">
        <v>42101</v>
      </c>
      <c r="I31" s="369" t="s">
        <v>385</v>
      </c>
      <c r="J31" s="369">
        <v>42108</v>
      </c>
      <c r="K31" s="359" t="s">
        <v>386</v>
      </c>
      <c r="L31" s="368" t="s">
        <v>1693</v>
      </c>
      <c r="M31" s="358" t="s">
        <v>388</v>
      </c>
      <c r="N31" s="358" t="s">
        <v>429</v>
      </c>
      <c r="O31" s="368" t="s">
        <v>390</v>
      </c>
      <c r="P31" s="368" t="s">
        <v>432</v>
      </c>
      <c r="Q31" s="358" t="s">
        <v>132</v>
      </c>
      <c r="R31" s="372"/>
      <c r="S31" s="372"/>
      <c r="T31" s="370">
        <v>3.25</v>
      </c>
      <c r="U31" s="367" t="s">
        <v>393</v>
      </c>
      <c r="V31" s="368"/>
      <c r="W31" s="368"/>
      <c r="X31" s="373"/>
      <c r="Y31" s="368"/>
      <c r="Z31" s="368"/>
      <c r="AA31" s="374"/>
      <c r="AB31" s="375"/>
      <c r="AC31" s="372"/>
    </row>
    <row r="32" spans="1:29" ht="12.75">
      <c r="A32" s="358" t="s">
        <v>380</v>
      </c>
      <c r="B32" s="358" t="s">
        <v>2694</v>
      </c>
      <c r="C32" s="358" t="s">
        <v>2695</v>
      </c>
      <c r="D32" s="368" t="s">
        <v>2576</v>
      </c>
      <c r="E32" s="368" t="s">
        <v>2699</v>
      </c>
      <c r="F32" s="368" t="s">
        <v>384</v>
      </c>
      <c r="G32" s="361">
        <v>42089</v>
      </c>
      <c r="H32" s="361">
        <v>42101</v>
      </c>
      <c r="I32" s="369" t="s">
        <v>385</v>
      </c>
      <c r="J32" s="369">
        <v>42108</v>
      </c>
      <c r="K32" s="359" t="s">
        <v>386</v>
      </c>
      <c r="L32" s="368" t="s">
        <v>1693</v>
      </c>
      <c r="M32" s="358" t="s">
        <v>388</v>
      </c>
      <c r="N32" s="358" t="s">
        <v>429</v>
      </c>
      <c r="O32" s="368" t="s">
        <v>390</v>
      </c>
      <c r="P32" s="368" t="s">
        <v>433</v>
      </c>
      <c r="Q32" s="358" t="s">
        <v>132</v>
      </c>
      <c r="R32" s="372"/>
      <c r="S32" s="372"/>
      <c r="T32" s="370">
        <v>1.65</v>
      </c>
      <c r="U32" s="367" t="s">
        <v>393</v>
      </c>
      <c r="V32" s="368"/>
      <c r="W32" s="368"/>
      <c r="X32" s="373"/>
      <c r="Y32" s="368"/>
      <c r="Z32" s="368"/>
      <c r="AA32" s="374"/>
      <c r="AB32" s="375"/>
      <c r="AC32" s="372"/>
    </row>
    <row r="33" spans="1:29" ht="12.75">
      <c r="A33" s="358" t="s">
        <v>380</v>
      </c>
      <c r="B33" s="358" t="s">
        <v>2694</v>
      </c>
      <c r="C33" s="358" t="s">
        <v>2695</v>
      </c>
      <c r="D33" s="368" t="s">
        <v>2576</v>
      </c>
      <c r="E33" s="368" t="s">
        <v>2699</v>
      </c>
      <c r="F33" s="368" t="s">
        <v>384</v>
      </c>
      <c r="G33" s="361">
        <v>42089</v>
      </c>
      <c r="H33" s="361">
        <v>42101</v>
      </c>
      <c r="I33" s="369" t="s">
        <v>385</v>
      </c>
      <c r="J33" s="369">
        <v>42108</v>
      </c>
      <c r="K33" s="359" t="s">
        <v>386</v>
      </c>
      <c r="L33" s="368" t="s">
        <v>1693</v>
      </c>
      <c r="M33" s="358" t="s">
        <v>388</v>
      </c>
      <c r="N33" s="358" t="s">
        <v>429</v>
      </c>
      <c r="O33" s="368" t="s">
        <v>390</v>
      </c>
      <c r="P33" s="368" t="s">
        <v>434</v>
      </c>
      <c r="Q33" s="358" t="s">
        <v>132</v>
      </c>
      <c r="R33" s="372"/>
      <c r="S33" s="372"/>
      <c r="T33" s="370">
        <v>2.89</v>
      </c>
      <c r="U33" s="367" t="s">
        <v>393</v>
      </c>
      <c r="V33" s="368"/>
      <c r="W33" s="368"/>
      <c r="X33" s="373"/>
      <c r="Y33" s="368"/>
      <c r="Z33" s="368"/>
      <c r="AA33" s="374"/>
      <c r="AB33" s="375"/>
      <c r="AC33" s="372"/>
    </row>
    <row r="34" spans="1:29" ht="12.75">
      <c r="A34" s="358" t="s">
        <v>380</v>
      </c>
      <c r="B34" s="358" t="s">
        <v>2694</v>
      </c>
      <c r="C34" s="358" t="s">
        <v>2695</v>
      </c>
      <c r="D34" s="368" t="s">
        <v>2576</v>
      </c>
      <c r="E34" s="368" t="s">
        <v>2699</v>
      </c>
      <c r="F34" s="368" t="s">
        <v>384</v>
      </c>
      <c r="G34" s="361">
        <v>42089</v>
      </c>
      <c r="H34" s="361">
        <v>42101</v>
      </c>
      <c r="I34" s="369" t="s">
        <v>385</v>
      </c>
      <c r="J34" s="369">
        <v>42108</v>
      </c>
      <c r="K34" s="359" t="s">
        <v>386</v>
      </c>
      <c r="L34" s="368" t="s">
        <v>1693</v>
      </c>
      <c r="M34" s="358" t="s">
        <v>388</v>
      </c>
      <c r="N34" s="358" t="s">
        <v>429</v>
      </c>
      <c r="O34" s="368" t="s">
        <v>390</v>
      </c>
      <c r="P34" s="368" t="s">
        <v>435</v>
      </c>
      <c r="Q34" s="358" t="s">
        <v>132</v>
      </c>
      <c r="R34" s="372"/>
      <c r="S34" s="372"/>
      <c r="T34" s="370">
        <v>18.53</v>
      </c>
      <c r="U34" s="367" t="s">
        <v>393</v>
      </c>
      <c r="V34" s="368"/>
      <c r="W34" s="368"/>
      <c r="X34" s="373"/>
      <c r="Y34" s="368"/>
      <c r="Z34" s="368"/>
      <c r="AA34" s="374"/>
      <c r="AB34" s="375"/>
      <c r="AC34" s="372"/>
    </row>
    <row r="35" spans="1:29" ht="12.75">
      <c r="A35" s="358" t="s">
        <v>380</v>
      </c>
      <c r="B35" s="358" t="s">
        <v>2694</v>
      </c>
      <c r="C35" s="358" t="s">
        <v>2695</v>
      </c>
      <c r="D35" s="368" t="s">
        <v>2576</v>
      </c>
      <c r="E35" s="368" t="s">
        <v>2699</v>
      </c>
      <c r="F35" s="368" t="s">
        <v>384</v>
      </c>
      <c r="G35" s="361">
        <v>42089</v>
      </c>
      <c r="H35" s="361">
        <v>42101</v>
      </c>
      <c r="I35" s="369" t="s">
        <v>385</v>
      </c>
      <c r="J35" s="369">
        <v>42108</v>
      </c>
      <c r="K35" s="359" t="s">
        <v>386</v>
      </c>
      <c r="L35" s="368" t="s">
        <v>1693</v>
      </c>
      <c r="M35" s="358" t="s">
        <v>388</v>
      </c>
      <c r="N35" s="358" t="s">
        <v>429</v>
      </c>
      <c r="O35" s="368" t="s">
        <v>390</v>
      </c>
      <c r="P35" s="368" t="s">
        <v>436</v>
      </c>
      <c r="Q35" s="358" t="s">
        <v>132</v>
      </c>
      <c r="R35" s="372"/>
      <c r="S35" s="372"/>
      <c r="T35" s="370">
        <v>10.14</v>
      </c>
      <c r="U35" s="367" t="s">
        <v>393</v>
      </c>
      <c r="V35" s="368"/>
      <c r="W35" s="368"/>
      <c r="X35" s="373"/>
      <c r="Y35" s="368"/>
      <c r="Z35" s="368"/>
      <c r="AA35" s="374"/>
      <c r="AB35" s="375"/>
      <c r="AC35" s="372"/>
    </row>
    <row r="36" spans="1:29" ht="12.75">
      <c r="A36" s="358" t="s">
        <v>380</v>
      </c>
      <c r="B36" s="358" t="s">
        <v>2694</v>
      </c>
      <c r="C36" s="358" t="s">
        <v>2695</v>
      </c>
      <c r="D36" s="368" t="s">
        <v>2576</v>
      </c>
      <c r="E36" s="368" t="s">
        <v>2699</v>
      </c>
      <c r="F36" s="368" t="s">
        <v>384</v>
      </c>
      <c r="G36" s="361">
        <v>42089</v>
      </c>
      <c r="H36" s="361">
        <v>42101</v>
      </c>
      <c r="I36" s="369" t="s">
        <v>385</v>
      </c>
      <c r="J36" s="369">
        <v>42108</v>
      </c>
      <c r="K36" s="359" t="s">
        <v>386</v>
      </c>
      <c r="L36" s="368" t="s">
        <v>1693</v>
      </c>
      <c r="M36" s="358" t="s">
        <v>388</v>
      </c>
      <c r="N36" s="358" t="s">
        <v>429</v>
      </c>
      <c r="O36" s="368" t="s">
        <v>390</v>
      </c>
      <c r="P36" s="368" t="s">
        <v>437</v>
      </c>
      <c r="Q36" s="358" t="s">
        <v>132</v>
      </c>
      <c r="R36" s="372"/>
      <c r="S36" s="372"/>
      <c r="T36" s="370">
        <v>45.06</v>
      </c>
      <c r="U36" s="367" t="s">
        <v>393</v>
      </c>
      <c r="V36" s="368"/>
      <c r="W36" s="368"/>
      <c r="X36" s="373"/>
      <c r="Y36" s="368"/>
      <c r="Z36" s="368"/>
      <c r="AA36" s="374"/>
      <c r="AB36" s="375"/>
      <c r="AC36" s="372"/>
    </row>
    <row r="37" spans="1:29" ht="12.75">
      <c r="A37" s="358" t="s">
        <v>380</v>
      </c>
      <c r="B37" s="358" t="s">
        <v>2694</v>
      </c>
      <c r="C37" s="358" t="s">
        <v>2695</v>
      </c>
      <c r="D37" s="368" t="s">
        <v>2576</v>
      </c>
      <c r="E37" s="368" t="s">
        <v>2699</v>
      </c>
      <c r="F37" s="368" t="s">
        <v>384</v>
      </c>
      <c r="G37" s="361">
        <v>42089</v>
      </c>
      <c r="H37" s="361">
        <v>42101</v>
      </c>
      <c r="I37" s="369" t="s">
        <v>385</v>
      </c>
      <c r="J37" s="369">
        <v>42108</v>
      </c>
      <c r="K37" s="359" t="s">
        <v>386</v>
      </c>
      <c r="L37" s="368" t="s">
        <v>1693</v>
      </c>
      <c r="M37" s="358" t="s">
        <v>388</v>
      </c>
      <c r="N37" s="358" t="s">
        <v>429</v>
      </c>
      <c r="O37" s="368" t="s">
        <v>390</v>
      </c>
      <c r="P37" s="368" t="s">
        <v>438</v>
      </c>
      <c r="Q37" s="358" t="s">
        <v>132</v>
      </c>
      <c r="R37" s="372"/>
      <c r="S37" s="372"/>
      <c r="T37" s="370">
        <v>16.25</v>
      </c>
      <c r="U37" s="367" t="s">
        <v>393</v>
      </c>
      <c r="V37" s="368"/>
      <c r="W37" s="368"/>
      <c r="X37" s="373"/>
      <c r="Y37" s="368"/>
      <c r="Z37" s="368"/>
      <c r="AA37" s="374"/>
      <c r="AB37" s="375"/>
      <c r="AC37" s="372"/>
    </row>
    <row r="38" spans="1:29" ht="12.75">
      <c r="A38" s="358" t="s">
        <v>380</v>
      </c>
      <c r="B38" s="358" t="s">
        <v>2694</v>
      </c>
      <c r="C38" s="358" t="s">
        <v>2695</v>
      </c>
      <c r="D38" s="368" t="s">
        <v>2581</v>
      </c>
      <c r="E38" s="368" t="s">
        <v>2700</v>
      </c>
      <c r="F38" s="368" t="s">
        <v>384</v>
      </c>
      <c r="G38" s="361">
        <v>42089</v>
      </c>
      <c r="H38" s="361">
        <v>42101</v>
      </c>
      <c r="I38" s="369" t="s">
        <v>385</v>
      </c>
      <c r="J38" s="369">
        <v>42108</v>
      </c>
      <c r="K38" s="359" t="s">
        <v>386</v>
      </c>
      <c r="L38" s="368" t="s">
        <v>1693</v>
      </c>
      <c r="M38" s="358" t="s">
        <v>388</v>
      </c>
      <c r="N38" s="358" t="s">
        <v>429</v>
      </c>
      <c r="O38" s="368" t="s">
        <v>390</v>
      </c>
      <c r="P38" s="368" t="s">
        <v>430</v>
      </c>
      <c r="Q38" s="358" t="s">
        <v>132</v>
      </c>
      <c r="R38" s="372"/>
      <c r="S38" s="372"/>
      <c r="T38" s="370">
        <v>8.7899999999999991</v>
      </c>
      <c r="U38" s="367" t="s">
        <v>393</v>
      </c>
      <c r="V38" s="368"/>
      <c r="W38" s="368"/>
      <c r="X38" s="373"/>
      <c r="Y38" s="368"/>
      <c r="Z38" s="368"/>
      <c r="AA38" s="374"/>
      <c r="AB38" s="375"/>
      <c r="AC38" s="372"/>
    </row>
    <row r="39" spans="1:29" ht="12.75">
      <c r="A39" s="358" t="s">
        <v>380</v>
      </c>
      <c r="B39" s="358" t="s">
        <v>2694</v>
      </c>
      <c r="C39" s="358" t="s">
        <v>2695</v>
      </c>
      <c r="D39" s="368" t="s">
        <v>2581</v>
      </c>
      <c r="E39" s="368" t="s">
        <v>2700</v>
      </c>
      <c r="F39" s="368" t="s">
        <v>384</v>
      </c>
      <c r="G39" s="361">
        <v>42089</v>
      </c>
      <c r="H39" s="361">
        <v>42101</v>
      </c>
      <c r="I39" s="369" t="s">
        <v>385</v>
      </c>
      <c r="J39" s="369">
        <v>42108</v>
      </c>
      <c r="K39" s="359" t="s">
        <v>386</v>
      </c>
      <c r="L39" s="368" t="s">
        <v>1693</v>
      </c>
      <c r="M39" s="358" t="s">
        <v>388</v>
      </c>
      <c r="N39" s="358" t="s">
        <v>429</v>
      </c>
      <c r="O39" s="368" t="s">
        <v>390</v>
      </c>
      <c r="P39" s="368" t="s">
        <v>431</v>
      </c>
      <c r="Q39" s="358" t="s">
        <v>132</v>
      </c>
      <c r="R39" s="372"/>
      <c r="S39" s="372"/>
      <c r="T39" s="370">
        <v>25.78</v>
      </c>
      <c r="U39" s="367" t="s">
        <v>393</v>
      </c>
      <c r="V39" s="368"/>
      <c r="W39" s="368"/>
      <c r="X39" s="373"/>
      <c r="Y39" s="368"/>
      <c r="Z39" s="368"/>
      <c r="AA39" s="374"/>
      <c r="AB39" s="375"/>
      <c r="AC39" s="372"/>
    </row>
    <row r="40" spans="1:29" ht="12.75">
      <c r="A40" s="358" t="s">
        <v>380</v>
      </c>
      <c r="B40" s="358" t="s">
        <v>2694</v>
      </c>
      <c r="C40" s="358" t="s">
        <v>2695</v>
      </c>
      <c r="D40" s="368" t="s">
        <v>2581</v>
      </c>
      <c r="E40" s="368" t="s">
        <v>2700</v>
      </c>
      <c r="F40" s="368" t="s">
        <v>384</v>
      </c>
      <c r="G40" s="361">
        <v>42089</v>
      </c>
      <c r="H40" s="361">
        <v>42101</v>
      </c>
      <c r="I40" s="369" t="s">
        <v>385</v>
      </c>
      <c r="J40" s="369">
        <v>42108</v>
      </c>
      <c r="K40" s="359" t="s">
        <v>386</v>
      </c>
      <c r="L40" s="368" t="s">
        <v>1693</v>
      </c>
      <c r="M40" s="358" t="s">
        <v>388</v>
      </c>
      <c r="N40" s="358" t="s">
        <v>429</v>
      </c>
      <c r="O40" s="368" t="s">
        <v>390</v>
      </c>
      <c r="P40" s="368" t="s">
        <v>432</v>
      </c>
      <c r="Q40" s="358" t="s">
        <v>132</v>
      </c>
      <c r="R40" s="372"/>
      <c r="S40" s="372"/>
      <c r="T40" s="370">
        <v>28.59</v>
      </c>
      <c r="U40" s="367" t="s">
        <v>393</v>
      </c>
      <c r="V40" s="368"/>
      <c r="W40" s="368"/>
      <c r="X40" s="373"/>
      <c r="Y40" s="368"/>
      <c r="Z40" s="368"/>
      <c r="AA40" s="374"/>
      <c r="AB40" s="375"/>
      <c r="AC40" s="372"/>
    </row>
    <row r="41" spans="1:29" ht="12.75">
      <c r="A41" s="358" t="s">
        <v>380</v>
      </c>
      <c r="B41" s="358" t="s">
        <v>2694</v>
      </c>
      <c r="C41" s="358" t="s">
        <v>2695</v>
      </c>
      <c r="D41" s="368" t="s">
        <v>2581</v>
      </c>
      <c r="E41" s="368" t="s">
        <v>2700</v>
      </c>
      <c r="F41" s="368" t="s">
        <v>384</v>
      </c>
      <c r="G41" s="361">
        <v>42089</v>
      </c>
      <c r="H41" s="361">
        <v>42101</v>
      </c>
      <c r="I41" s="369" t="s">
        <v>385</v>
      </c>
      <c r="J41" s="369">
        <v>42108</v>
      </c>
      <c r="K41" s="359" t="s">
        <v>386</v>
      </c>
      <c r="L41" s="368" t="s">
        <v>1693</v>
      </c>
      <c r="M41" s="358" t="s">
        <v>388</v>
      </c>
      <c r="N41" s="358" t="s">
        <v>429</v>
      </c>
      <c r="O41" s="368" t="s">
        <v>390</v>
      </c>
      <c r="P41" s="368" t="s">
        <v>433</v>
      </c>
      <c r="Q41" s="358" t="s">
        <v>132</v>
      </c>
      <c r="R41" s="372"/>
      <c r="S41" s="372"/>
      <c r="T41" s="370">
        <v>11.91</v>
      </c>
      <c r="U41" s="367" t="s">
        <v>393</v>
      </c>
      <c r="V41" s="368"/>
      <c r="W41" s="368"/>
      <c r="X41" s="373"/>
      <c r="Y41" s="368"/>
      <c r="Z41" s="368"/>
      <c r="AA41" s="374"/>
      <c r="AB41" s="375"/>
      <c r="AC41" s="372"/>
    </row>
    <row r="42" spans="1:29" ht="12.75">
      <c r="A42" s="358" t="s">
        <v>380</v>
      </c>
      <c r="B42" s="358" t="s">
        <v>2694</v>
      </c>
      <c r="C42" s="358" t="s">
        <v>2695</v>
      </c>
      <c r="D42" s="368" t="s">
        <v>2581</v>
      </c>
      <c r="E42" s="368" t="s">
        <v>2700</v>
      </c>
      <c r="F42" s="368" t="s">
        <v>384</v>
      </c>
      <c r="G42" s="361">
        <v>42089</v>
      </c>
      <c r="H42" s="361">
        <v>42101</v>
      </c>
      <c r="I42" s="369" t="s">
        <v>385</v>
      </c>
      <c r="J42" s="369">
        <v>42108</v>
      </c>
      <c r="K42" s="359" t="s">
        <v>386</v>
      </c>
      <c r="L42" s="368" t="s">
        <v>1693</v>
      </c>
      <c r="M42" s="358" t="s">
        <v>388</v>
      </c>
      <c r="N42" s="358" t="s">
        <v>429</v>
      </c>
      <c r="O42" s="368" t="s">
        <v>390</v>
      </c>
      <c r="P42" s="368" t="s">
        <v>434</v>
      </c>
      <c r="Q42" s="358" t="s">
        <v>132</v>
      </c>
      <c r="R42" s="372"/>
      <c r="S42" s="372"/>
      <c r="T42" s="370">
        <v>8.0299999999999994</v>
      </c>
      <c r="U42" s="367" t="s">
        <v>393</v>
      </c>
      <c r="V42" s="368"/>
      <c r="W42" s="368"/>
      <c r="X42" s="373"/>
      <c r="Y42" s="368"/>
      <c r="Z42" s="368"/>
      <c r="AA42" s="374"/>
      <c r="AB42" s="375"/>
      <c r="AC42" s="372"/>
    </row>
    <row r="43" spans="1:29" ht="12.75">
      <c r="A43" s="358" t="s">
        <v>380</v>
      </c>
      <c r="B43" s="358" t="s">
        <v>2694</v>
      </c>
      <c r="C43" s="358" t="s">
        <v>2695</v>
      </c>
      <c r="D43" s="368" t="s">
        <v>2581</v>
      </c>
      <c r="E43" s="368" t="s">
        <v>2700</v>
      </c>
      <c r="F43" s="368" t="s">
        <v>384</v>
      </c>
      <c r="G43" s="361">
        <v>42089</v>
      </c>
      <c r="H43" s="361">
        <v>42101</v>
      </c>
      <c r="I43" s="369" t="s">
        <v>385</v>
      </c>
      <c r="J43" s="369">
        <v>42108</v>
      </c>
      <c r="K43" s="359" t="s">
        <v>386</v>
      </c>
      <c r="L43" s="368" t="s">
        <v>1693</v>
      </c>
      <c r="M43" s="358" t="s">
        <v>388</v>
      </c>
      <c r="N43" s="358" t="s">
        <v>429</v>
      </c>
      <c r="O43" s="368" t="s">
        <v>390</v>
      </c>
      <c r="P43" s="368" t="s">
        <v>435</v>
      </c>
      <c r="Q43" s="358" t="s">
        <v>132</v>
      </c>
      <c r="R43" s="372"/>
      <c r="S43" s="372"/>
      <c r="T43" s="370">
        <v>7.75</v>
      </c>
      <c r="U43" s="367" t="s">
        <v>393</v>
      </c>
      <c r="V43" s="368"/>
      <c r="W43" s="368"/>
      <c r="X43" s="373"/>
      <c r="Y43" s="368"/>
      <c r="Z43" s="368"/>
      <c r="AA43" s="374"/>
      <c r="AB43" s="375"/>
      <c r="AC43" s="372"/>
    </row>
    <row r="44" spans="1:29" ht="12.75">
      <c r="A44" s="358" t="s">
        <v>380</v>
      </c>
      <c r="B44" s="358" t="s">
        <v>2694</v>
      </c>
      <c r="C44" s="358" t="s">
        <v>2695</v>
      </c>
      <c r="D44" s="368" t="s">
        <v>2581</v>
      </c>
      <c r="E44" s="368" t="s">
        <v>2700</v>
      </c>
      <c r="F44" s="368" t="s">
        <v>384</v>
      </c>
      <c r="G44" s="361">
        <v>42089</v>
      </c>
      <c r="H44" s="361">
        <v>42101</v>
      </c>
      <c r="I44" s="369" t="s">
        <v>385</v>
      </c>
      <c r="J44" s="369">
        <v>42108</v>
      </c>
      <c r="K44" s="359" t="s">
        <v>386</v>
      </c>
      <c r="L44" s="368" t="s">
        <v>1693</v>
      </c>
      <c r="M44" s="358" t="s">
        <v>388</v>
      </c>
      <c r="N44" s="358" t="s">
        <v>429</v>
      </c>
      <c r="O44" s="368" t="s">
        <v>390</v>
      </c>
      <c r="P44" s="368" t="s">
        <v>436</v>
      </c>
      <c r="Q44" s="358" t="s">
        <v>132</v>
      </c>
      <c r="R44" s="372"/>
      <c r="S44" s="372"/>
      <c r="T44" s="370">
        <v>1.44</v>
      </c>
      <c r="U44" s="367" t="s">
        <v>393</v>
      </c>
      <c r="V44" s="368"/>
      <c r="W44" s="368"/>
      <c r="X44" s="373"/>
      <c r="Y44" s="368"/>
      <c r="Z44" s="368"/>
      <c r="AA44" s="374"/>
      <c r="AB44" s="375"/>
      <c r="AC44" s="372"/>
    </row>
    <row r="45" spans="1:29" ht="12.75">
      <c r="A45" s="358" t="s">
        <v>380</v>
      </c>
      <c r="B45" s="358" t="s">
        <v>2694</v>
      </c>
      <c r="C45" s="358" t="s">
        <v>2695</v>
      </c>
      <c r="D45" s="368" t="s">
        <v>2581</v>
      </c>
      <c r="E45" s="368" t="s">
        <v>2700</v>
      </c>
      <c r="F45" s="368" t="s">
        <v>384</v>
      </c>
      <c r="G45" s="361">
        <v>42089</v>
      </c>
      <c r="H45" s="361">
        <v>42101</v>
      </c>
      <c r="I45" s="369" t="s">
        <v>385</v>
      </c>
      <c r="J45" s="369">
        <v>42108</v>
      </c>
      <c r="K45" s="359" t="s">
        <v>386</v>
      </c>
      <c r="L45" s="368" t="s">
        <v>1693</v>
      </c>
      <c r="M45" s="358" t="s">
        <v>388</v>
      </c>
      <c r="N45" s="358" t="s">
        <v>429</v>
      </c>
      <c r="O45" s="368" t="s">
        <v>390</v>
      </c>
      <c r="P45" s="368" t="s">
        <v>437</v>
      </c>
      <c r="Q45" s="358" t="s">
        <v>132</v>
      </c>
      <c r="R45" s="372"/>
      <c r="S45" s="372"/>
      <c r="T45" s="370">
        <v>7.13</v>
      </c>
      <c r="U45" s="367" t="s">
        <v>393</v>
      </c>
      <c r="V45" s="368"/>
      <c r="W45" s="368"/>
      <c r="X45" s="373"/>
      <c r="Y45" s="368"/>
      <c r="Z45" s="368"/>
      <c r="AA45" s="374"/>
      <c r="AB45" s="375"/>
      <c r="AC45" s="372"/>
    </row>
    <row r="46" spans="1:29" ht="12.75">
      <c r="A46" s="358" t="s">
        <v>380</v>
      </c>
      <c r="B46" s="358" t="s">
        <v>2694</v>
      </c>
      <c r="C46" s="358" t="s">
        <v>2695</v>
      </c>
      <c r="D46" s="368" t="s">
        <v>2581</v>
      </c>
      <c r="E46" s="368" t="s">
        <v>2700</v>
      </c>
      <c r="F46" s="368" t="s">
        <v>384</v>
      </c>
      <c r="G46" s="361">
        <v>42089</v>
      </c>
      <c r="H46" s="361">
        <v>42101</v>
      </c>
      <c r="I46" s="369" t="s">
        <v>385</v>
      </c>
      <c r="J46" s="369">
        <v>42108</v>
      </c>
      <c r="K46" s="359" t="s">
        <v>386</v>
      </c>
      <c r="L46" s="368" t="s">
        <v>1693</v>
      </c>
      <c r="M46" s="358" t="s">
        <v>388</v>
      </c>
      <c r="N46" s="358" t="s">
        <v>429</v>
      </c>
      <c r="O46" s="368" t="s">
        <v>390</v>
      </c>
      <c r="P46" s="368" t="s">
        <v>438</v>
      </c>
      <c r="Q46" s="358" t="s">
        <v>132</v>
      </c>
      <c r="R46" s="372"/>
      <c r="S46" s="372"/>
      <c r="T46" s="370">
        <v>3.49</v>
      </c>
      <c r="U46" s="367" t="s">
        <v>393</v>
      </c>
      <c r="V46" s="368"/>
      <c r="W46" s="368"/>
      <c r="X46" s="373"/>
      <c r="Y46" s="368"/>
      <c r="Z46" s="368"/>
      <c r="AA46" s="374"/>
      <c r="AB46" s="375"/>
      <c r="AC46" s="372"/>
    </row>
    <row r="47" spans="1:29" ht="12.75">
      <c r="A47" s="358" t="s">
        <v>380</v>
      </c>
      <c r="B47" s="358" t="s">
        <v>2694</v>
      </c>
      <c r="C47" s="358" t="s">
        <v>2695</v>
      </c>
      <c r="D47" s="368" t="s">
        <v>2586</v>
      </c>
      <c r="E47" s="368" t="s">
        <v>2701</v>
      </c>
      <c r="F47" s="368" t="s">
        <v>384</v>
      </c>
      <c r="G47" s="361">
        <v>42089</v>
      </c>
      <c r="H47" s="361">
        <v>42101</v>
      </c>
      <c r="I47" s="369" t="s">
        <v>385</v>
      </c>
      <c r="J47" s="369">
        <v>42108</v>
      </c>
      <c r="K47" s="359" t="s">
        <v>386</v>
      </c>
      <c r="L47" s="368" t="s">
        <v>1693</v>
      </c>
      <c r="M47" s="358" t="s">
        <v>388</v>
      </c>
      <c r="N47" s="358" t="s">
        <v>429</v>
      </c>
      <c r="O47" s="368" t="s">
        <v>390</v>
      </c>
      <c r="P47" s="368" t="s">
        <v>430</v>
      </c>
      <c r="Q47" s="358" t="s">
        <v>132</v>
      </c>
      <c r="R47" s="372"/>
      <c r="S47" s="372"/>
      <c r="T47" s="370">
        <v>57.8</v>
      </c>
      <c r="U47" s="367" t="s">
        <v>393</v>
      </c>
      <c r="V47" s="368"/>
      <c r="W47" s="368"/>
      <c r="X47" s="373"/>
      <c r="Y47" s="368"/>
      <c r="Z47" s="368"/>
      <c r="AA47" s="374"/>
      <c r="AB47" s="375"/>
      <c r="AC47" s="372"/>
    </row>
    <row r="48" spans="1:29" ht="12.75">
      <c r="A48" s="358" t="s">
        <v>380</v>
      </c>
      <c r="B48" s="358" t="s">
        <v>2694</v>
      </c>
      <c r="C48" s="358" t="s">
        <v>2695</v>
      </c>
      <c r="D48" s="368" t="s">
        <v>2586</v>
      </c>
      <c r="E48" s="368" t="s">
        <v>2701</v>
      </c>
      <c r="F48" s="368" t="s">
        <v>384</v>
      </c>
      <c r="G48" s="361">
        <v>42089</v>
      </c>
      <c r="H48" s="361">
        <v>42101</v>
      </c>
      <c r="I48" s="369" t="s">
        <v>385</v>
      </c>
      <c r="J48" s="369">
        <v>42108</v>
      </c>
      <c r="K48" s="359" t="s">
        <v>386</v>
      </c>
      <c r="L48" s="368" t="s">
        <v>1693</v>
      </c>
      <c r="M48" s="358" t="s">
        <v>388</v>
      </c>
      <c r="N48" s="358" t="s">
        <v>429</v>
      </c>
      <c r="O48" s="368" t="s">
        <v>390</v>
      </c>
      <c r="P48" s="368" t="s">
        <v>431</v>
      </c>
      <c r="Q48" s="358" t="s">
        <v>132</v>
      </c>
      <c r="R48" s="372"/>
      <c r="S48" s="372"/>
      <c r="T48" s="370">
        <v>14.62</v>
      </c>
      <c r="U48" s="367" t="s">
        <v>393</v>
      </c>
      <c r="V48" s="368"/>
      <c r="W48" s="368"/>
      <c r="X48" s="373"/>
      <c r="Y48" s="368"/>
      <c r="Z48" s="368"/>
      <c r="AA48" s="374"/>
      <c r="AB48" s="375"/>
      <c r="AC48" s="372"/>
    </row>
    <row r="49" spans="1:29" ht="12.75">
      <c r="A49" s="358" t="s">
        <v>380</v>
      </c>
      <c r="B49" s="358" t="s">
        <v>2694</v>
      </c>
      <c r="C49" s="358" t="s">
        <v>2695</v>
      </c>
      <c r="D49" s="368" t="s">
        <v>2586</v>
      </c>
      <c r="E49" s="368" t="s">
        <v>2701</v>
      </c>
      <c r="F49" s="368" t="s">
        <v>384</v>
      </c>
      <c r="G49" s="361">
        <v>42089</v>
      </c>
      <c r="H49" s="361">
        <v>42101</v>
      </c>
      <c r="I49" s="369" t="s">
        <v>385</v>
      </c>
      <c r="J49" s="369">
        <v>42108</v>
      </c>
      <c r="K49" s="359" t="s">
        <v>386</v>
      </c>
      <c r="L49" s="368" t="s">
        <v>1693</v>
      </c>
      <c r="M49" s="358" t="s">
        <v>388</v>
      </c>
      <c r="N49" s="358" t="s">
        <v>429</v>
      </c>
      <c r="O49" s="368" t="s">
        <v>390</v>
      </c>
      <c r="P49" s="368" t="s">
        <v>432</v>
      </c>
      <c r="Q49" s="358" t="s">
        <v>132</v>
      </c>
      <c r="R49" s="372"/>
      <c r="S49" s="372"/>
      <c r="T49" s="370">
        <v>11.44</v>
      </c>
      <c r="U49" s="367" t="s">
        <v>393</v>
      </c>
      <c r="V49" s="368"/>
      <c r="W49" s="368"/>
      <c r="X49" s="373"/>
      <c r="Y49" s="368"/>
      <c r="Z49" s="368"/>
      <c r="AA49" s="374"/>
      <c r="AB49" s="375"/>
      <c r="AC49" s="372"/>
    </row>
    <row r="50" spans="1:29" ht="12.75">
      <c r="A50" s="358" t="s">
        <v>380</v>
      </c>
      <c r="B50" s="358" t="s">
        <v>2694</v>
      </c>
      <c r="C50" s="358" t="s">
        <v>2695</v>
      </c>
      <c r="D50" s="368" t="s">
        <v>2586</v>
      </c>
      <c r="E50" s="368" t="s">
        <v>2701</v>
      </c>
      <c r="F50" s="368" t="s">
        <v>384</v>
      </c>
      <c r="G50" s="361">
        <v>42089</v>
      </c>
      <c r="H50" s="361">
        <v>42101</v>
      </c>
      <c r="I50" s="369" t="s">
        <v>385</v>
      </c>
      <c r="J50" s="369">
        <v>42108</v>
      </c>
      <c r="K50" s="359" t="s">
        <v>386</v>
      </c>
      <c r="L50" s="368" t="s">
        <v>1693</v>
      </c>
      <c r="M50" s="358" t="s">
        <v>388</v>
      </c>
      <c r="N50" s="358" t="s">
        <v>429</v>
      </c>
      <c r="O50" s="368" t="s">
        <v>390</v>
      </c>
      <c r="P50" s="368" t="s">
        <v>433</v>
      </c>
      <c r="Q50" s="358" t="s">
        <v>132</v>
      </c>
      <c r="R50" s="372"/>
      <c r="S50" s="372"/>
      <c r="T50" s="370">
        <v>7.39</v>
      </c>
      <c r="U50" s="367" t="s">
        <v>393</v>
      </c>
      <c r="V50" s="368"/>
      <c r="W50" s="368"/>
      <c r="X50" s="373"/>
      <c r="Y50" s="368"/>
      <c r="Z50" s="368"/>
      <c r="AA50" s="374"/>
      <c r="AB50" s="375"/>
      <c r="AC50" s="372"/>
    </row>
    <row r="51" spans="1:29" ht="12.75">
      <c r="A51" s="358" t="s">
        <v>380</v>
      </c>
      <c r="B51" s="358" t="s">
        <v>2694</v>
      </c>
      <c r="C51" s="358" t="s">
        <v>2695</v>
      </c>
      <c r="D51" s="368" t="s">
        <v>2586</v>
      </c>
      <c r="E51" s="368" t="s">
        <v>2701</v>
      </c>
      <c r="F51" s="368" t="s">
        <v>384</v>
      </c>
      <c r="G51" s="361">
        <v>42089</v>
      </c>
      <c r="H51" s="361">
        <v>42101</v>
      </c>
      <c r="I51" s="369" t="s">
        <v>385</v>
      </c>
      <c r="J51" s="369">
        <v>42108</v>
      </c>
      <c r="K51" s="359" t="s">
        <v>386</v>
      </c>
      <c r="L51" s="368" t="s">
        <v>1693</v>
      </c>
      <c r="M51" s="358" t="s">
        <v>388</v>
      </c>
      <c r="N51" s="358" t="s">
        <v>429</v>
      </c>
      <c r="O51" s="368" t="s">
        <v>390</v>
      </c>
      <c r="P51" s="368" t="s">
        <v>434</v>
      </c>
      <c r="Q51" s="358" t="s">
        <v>132</v>
      </c>
      <c r="R51" s="372"/>
      <c r="S51" s="372"/>
      <c r="T51" s="370">
        <v>6.11</v>
      </c>
      <c r="U51" s="367" t="s">
        <v>393</v>
      </c>
      <c r="V51" s="368"/>
      <c r="W51" s="368"/>
      <c r="X51" s="373"/>
      <c r="Y51" s="368"/>
      <c r="Z51" s="368"/>
      <c r="AA51" s="374"/>
      <c r="AB51" s="375"/>
      <c r="AC51" s="372"/>
    </row>
    <row r="52" spans="1:29" ht="12.75">
      <c r="A52" s="358" t="s">
        <v>380</v>
      </c>
      <c r="B52" s="358" t="s">
        <v>2694</v>
      </c>
      <c r="C52" s="358" t="s">
        <v>2695</v>
      </c>
      <c r="D52" s="368" t="s">
        <v>2586</v>
      </c>
      <c r="E52" s="368" t="s">
        <v>2701</v>
      </c>
      <c r="F52" s="368" t="s">
        <v>384</v>
      </c>
      <c r="G52" s="361">
        <v>42089</v>
      </c>
      <c r="H52" s="361">
        <v>42101</v>
      </c>
      <c r="I52" s="369" t="s">
        <v>385</v>
      </c>
      <c r="J52" s="369">
        <v>42108</v>
      </c>
      <c r="K52" s="359" t="s">
        <v>386</v>
      </c>
      <c r="L52" s="368" t="s">
        <v>1693</v>
      </c>
      <c r="M52" s="358" t="s">
        <v>388</v>
      </c>
      <c r="N52" s="358" t="s">
        <v>429</v>
      </c>
      <c r="O52" s="368" t="s">
        <v>390</v>
      </c>
      <c r="P52" s="368" t="s">
        <v>435</v>
      </c>
      <c r="Q52" s="358" t="s">
        <v>132</v>
      </c>
      <c r="R52" s="372"/>
      <c r="S52" s="372"/>
      <c r="T52" s="370">
        <v>7.44</v>
      </c>
      <c r="U52" s="367" t="s">
        <v>393</v>
      </c>
      <c r="V52" s="368"/>
      <c r="W52" s="368"/>
      <c r="X52" s="373"/>
      <c r="Y52" s="368"/>
      <c r="Z52" s="368"/>
      <c r="AA52" s="374"/>
      <c r="AB52" s="375"/>
      <c r="AC52" s="372"/>
    </row>
    <row r="53" spans="1:29" ht="12.75">
      <c r="A53" s="358" t="s">
        <v>380</v>
      </c>
      <c r="B53" s="358" t="s">
        <v>2694</v>
      </c>
      <c r="C53" s="358" t="s">
        <v>2695</v>
      </c>
      <c r="D53" s="368" t="s">
        <v>2586</v>
      </c>
      <c r="E53" s="368" t="s">
        <v>2701</v>
      </c>
      <c r="F53" s="368" t="s">
        <v>384</v>
      </c>
      <c r="G53" s="361">
        <v>42089</v>
      </c>
      <c r="H53" s="361">
        <v>42101</v>
      </c>
      <c r="I53" s="369" t="s">
        <v>385</v>
      </c>
      <c r="J53" s="369">
        <v>42108</v>
      </c>
      <c r="K53" s="359" t="s">
        <v>386</v>
      </c>
      <c r="L53" s="368" t="s">
        <v>1693</v>
      </c>
      <c r="M53" s="358" t="s">
        <v>388</v>
      </c>
      <c r="N53" s="358" t="s">
        <v>429</v>
      </c>
      <c r="O53" s="368" t="s">
        <v>390</v>
      </c>
      <c r="P53" s="368" t="s">
        <v>436</v>
      </c>
      <c r="Q53" s="358" t="s">
        <v>132</v>
      </c>
      <c r="R53" s="372"/>
      <c r="S53" s="372"/>
      <c r="T53" s="370">
        <v>1.1200000000000001</v>
      </c>
      <c r="U53" s="367" t="s">
        <v>393</v>
      </c>
      <c r="V53" s="368"/>
      <c r="W53" s="368"/>
      <c r="X53" s="373"/>
      <c r="Y53" s="368"/>
      <c r="Z53" s="368"/>
      <c r="AA53" s="374"/>
      <c r="AB53" s="375"/>
      <c r="AC53" s="372"/>
    </row>
    <row r="54" spans="1:29" ht="12.75">
      <c r="A54" s="358" t="s">
        <v>380</v>
      </c>
      <c r="B54" s="358" t="s">
        <v>2694</v>
      </c>
      <c r="C54" s="358" t="s">
        <v>2695</v>
      </c>
      <c r="D54" s="368" t="s">
        <v>2586</v>
      </c>
      <c r="E54" s="368" t="s">
        <v>2701</v>
      </c>
      <c r="F54" s="368" t="s">
        <v>384</v>
      </c>
      <c r="G54" s="361">
        <v>42089</v>
      </c>
      <c r="H54" s="361">
        <v>42101</v>
      </c>
      <c r="I54" s="369" t="s">
        <v>385</v>
      </c>
      <c r="J54" s="369">
        <v>42108</v>
      </c>
      <c r="K54" s="359" t="s">
        <v>386</v>
      </c>
      <c r="L54" s="368" t="s">
        <v>1693</v>
      </c>
      <c r="M54" s="358" t="s">
        <v>388</v>
      </c>
      <c r="N54" s="358" t="s">
        <v>429</v>
      </c>
      <c r="O54" s="368" t="s">
        <v>390</v>
      </c>
      <c r="P54" s="368" t="s">
        <v>437</v>
      </c>
      <c r="Q54" s="358" t="s">
        <v>132</v>
      </c>
      <c r="R54" s="372"/>
      <c r="S54" s="372"/>
      <c r="T54" s="370">
        <v>3.53</v>
      </c>
      <c r="U54" s="367" t="s">
        <v>393</v>
      </c>
      <c r="V54" s="368"/>
      <c r="W54" s="368"/>
      <c r="X54" s="373"/>
      <c r="Y54" s="368"/>
      <c r="Z54" s="368"/>
      <c r="AA54" s="374"/>
      <c r="AB54" s="375"/>
      <c r="AC54" s="372"/>
    </row>
    <row r="55" spans="1:29" ht="12.75">
      <c r="A55" s="358" t="s">
        <v>380</v>
      </c>
      <c r="B55" s="358" t="s">
        <v>2694</v>
      </c>
      <c r="C55" s="358" t="s">
        <v>2695</v>
      </c>
      <c r="D55" s="368" t="s">
        <v>2586</v>
      </c>
      <c r="E55" s="368" t="s">
        <v>2701</v>
      </c>
      <c r="F55" s="368" t="s">
        <v>384</v>
      </c>
      <c r="G55" s="361">
        <v>42089</v>
      </c>
      <c r="H55" s="361">
        <v>42101</v>
      </c>
      <c r="I55" s="369" t="s">
        <v>385</v>
      </c>
      <c r="J55" s="369">
        <v>42108</v>
      </c>
      <c r="K55" s="359" t="s">
        <v>386</v>
      </c>
      <c r="L55" s="368" t="s">
        <v>1693</v>
      </c>
      <c r="M55" s="358" t="s">
        <v>388</v>
      </c>
      <c r="N55" s="358" t="s">
        <v>429</v>
      </c>
      <c r="O55" s="368" t="s">
        <v>390</v>
      </c>
      <c r="P55" s="368" t="s">
        <v>438</v>
      </c>
      <c r="Q55" s="358" t="s">
        <v>132</v>
      </c>
      <c r="R55" s="372"/>
      <c r="S55" s="372"/>
      <c r="T55" s="370">
        <v>1.0900000000000001</v>
      </c>
      <c r="U55" s="367" t="s">
        <v>393</v>
      </c>
      <c r="V55" s="368"/>
      <c r="W55" s="368"/>
      <c r="X55" s="373"/>
      <c r="Y55" s="368"/>
      <c r="Z55" s="368"/>
      <c r="AA55" s="374"/>
      <c r="AB55" s="375"/>
      <c r="AC55" s="372"/>
    </row>
    <row r="56" spans="1:29" ht="12.75">
      <c r="A56" s="358" t="s">
        <v>380</v>
      </c>
      <c r="B56" s="358" t="s">
        <v>2694</v>
      </c>
      <c r="C56" s="358" t="s">
        <v>2695</v>
      </c>
      <c r="D56" s="368" t="s">
        <v>2591</v>
      </c>
      <c r="E56" s="368" t="s">
        <v>2703</v>
      </c>
      <c r="F56" s="368" t="s">
        <v>384</v>
      </c>
      <c r="G56" s="361">
        <v>42089</v>
      </c>
      <c r="H56" s="361">
        <v>42101</v>
      </c>
      <c r="I56" s="369" t="s">
        <v>385</v>
      </c>
      <c r="J56" s="369">
        <v>42108</v>
      </c>
      <c r="K56" s="359" t="s">
        <v>386</v>
      </c>
      <c r="L56" s="368" t="s">
        <v>1693</v>
      </c>
      <c r="M56" s="358" t="s">
        <v>388</v>
      </c>
      <c r="N56" s="358" t="s">
        <v>429</v>
      </c>
      <c r="O56" s="368" t="s">
        <v>390</v>
      </c>
      <c r="P56" s="368" t="s">
        <v>430</v>
      </c>
      <c r="Q56" s="358" t="s">
        <v>132</v>
      </c>
      <c r="R56" s="372"/>
      <c r="S56" s="372"/>
      <c r="T56" s="370">
        <v>29.36</v>
      </c>
      <c r="U56" s="367" t="s">
        <v>393</v>
      </c>
      <c r="V56" s="368"/>
      <c r="W56" s="368"/>
      <c r="X56" s="373"/>
      <c r="Y56" s="368"/>
      <c r="Z56" s="368"/>
      <c r="AA56" s="374"/>
      <c r="AB56" s="375"/>
      <c r="AC56" s="372"/>
    </row>
    <row r="57" spans="1:29" ht="12.75">
      <c r="A57" s="358" t="s">
        <v>380</v>
      </c>
      <c r="B57" s="358" t="s">
        <v>2694</v>
      </c>
      <c r="C57" s="358" t="s">
        <v>2695</v>
      </c>
      <c r="D57" s="368" t="s">
        <v>2591</v>
      </c>
      <c r="E57" s="368" t="s">
        <v>2703</v>
      </c>
      <c r="F57" s="368" t="s">
        <v>384</v>
      </c>
      <c r="G57" s="361">
        <v>42089</v>
      </c>
      <c r="H57" s="361">
        <v>42101</v>
      </c>
      <c r="I57" s="369" t="s">
        <v>385</v>
      </c>
      <c r="J57" s="369">
        <v>42108</v>
      </c>
      <c r="K57" s="359" t="s">
        <v>386</v>
      </c>
      <c r="L57" s="368" t="s">
        <v>1693</v>
      </c>
      <c r="M57" s="358" t="s">
        <v>388</v>
      </c>
      <c r="N57" s="358" t="s">
        <v>429</v>
      </c>
      <c r="O57" s="368" t="s">
        <v>390</v>
      </c>
      <c r="P57" s="368" t="s">
        <v>431</v>
      </c>
      <c r="Q57" s="358" t="s">
        <v>132</v>
      </c>
      <c r="R57" s="372"/>
      <c r="S57" s="372"/>
      <c r="T57" s="370">
        <v>23.58</v>
      </c>
      <c r="U57" s="367" t="s">
        <v>393</v>
      </c>
      <c r="V57" s="368"/>
      <c r="W57" s="368"/>
      <c r="X57" s="373"/>
      <c r="Y57" s="368"/>
      <c r="Z57" s="368"/>
      <c r="AA57" s="374"/>
      <c r="AB57" s="375"/>
      <c r="AC57" s="372"/>
    </row>
    <row r="58" spans="1:29" ht="12.75">
      <c r="A58" s="358" t="s">
        <v>380</v>
      </c>
      <c r="B58" s="358" t="s">
        <v>2694</v>
      </c>
      <c r="C58" s="358" t="s">
        <v>2695</v>
      </c>
      <c r="D58" s="368" t="s">
        <v>2591</v>
      </c>
      <c r="E58" s="368" t="s">
        <v>2703</v>
      </c>
      <c r="F58" s="368" t="s">
        <v>384</v>
      </c>
      <c r="G58" s="361">
        <v>42089</v>
      </c>
      <c r="H58" s="361">
        <v>42101</v>
      </c>
      <c r="I58" s="369" t="s">
        <v>385</v>
      </c>
      <c r="J58" s="369">
        <v>42108</v>
      </c>
      <c r="K58" s="359" t="s">
        <v>386</v>
      </c>
      <c r="L58" s="368" t="s">
        <v>1693</v>
      </c>
      <c r="M58" s="358" t="s">
        <v>388</v>
      </c>
      <c r="N58" s="358" t="s">
        <v>429</v>
      </c>
      <c r="O58" s="368" t="s">
        <v>390</v>
      </c>
      <c r="P58" s="368" t="s">
        <v>432</v>
      </c>
      <c r="Q58" s="358" t="s">
        <v>132</v>
      </c>
      <c r="R58" s="372"/>
      <c r="S58" s="372"/>
      <c r="T58" s="370">
        <v>21.62</v>
      </c>
      <c r="U58" s="367" t="s">
        <v>393</v>
      </c>
      <c r="V58" s="368"/>
      <c r="W58" s="368"/>
      <c r="X58" s="373"/>
      <c r="Y58" s="368"/>
      <c r="Z58" s="368"/>
      <c r="AA58" s="374"/>
      <c r="AB58" s="375"/>
      <c r="AC58" s="372"/>
    </row>
    <row r="59" spans="1:29" ht="12.75">
      <c r="A59" s="358" t="s">
        <v>380</v>
      </c>
      <c r="B59" s="358" t="s">
        <v>2694</v>
      </c>
      <c r="C59" s="358" t="s">
        <v>2695</v>
      </c>
      <c r="D59" s="368" t="s">
        <v>2591</v>
      </c>
      <c r="E59" s="368" t="s">
        <v>2703</v>
      </c>
      <c r="F59" s="368" t="s">
        <v>384</v>
      </c>
      <c r="G59" s="361">
        <v>42089</v>
      </c>
      <c r="H59" s="361">
        <v>42101</v>
      </c>
      <c r="I59" s="369" t="s">
        <v>385</v>
      </c>
      <c r="J59" s="369">
        <v>42108</v>
      </c>
      <c r="K59" s="359" t="s">
        <v>386</v>
      </c>
      <c r="L59" s="368" t="s">
        <v>1693</v>
      </c>
      <c r="M59" s="358" t="s">
        <v>388</v>
      </c>
      <c r="N59" s="358" t="s">
        <v>429</v>
      </c>
      <c r="O59" s="368" t="s">
        <v>390</v>
      </c>
      <c r="P59" s="368" t="s">
        <v>433</v>
      </c>
      <c r="Q59" s="358" t="s">
        <v>132</v>
      </c>
      <c r="R59" s="372"/>
      <c r="S59" s="372"/>
      <c r="T59" s="370">
        <v>11.99</v>
      </c>
      <c r="U59" s="367" t="s">
        <v>393</v>
      </c>
      <c r="V59" s="368"/>
      <c r="W59" s="368"/>
      <c r="X59" s="373"/>
      <c r="Y59" s="368"/>
      <c r="Z59" s="368"/>
      <c r="AA59" s="374"/>
      <c r="AB59" s="375"/>
      <c r="AC59" s="372"/>
    </row>
    <row r="60" spans="1:29" ht="12.75">
      <c r="A60" s="358" t="s">
        <v>380</v>
      </c>
      <c r="B60" s="358" t="s">
        <v>2694</v>
      </c>
      <c r="C60" s="358" t="s">
        <v>2695</v>
      </c>
      <c r="D60" s="368" t="s">
        <v>2591</v>
      </c>
      <c r="E60" s="368" t="s">
        <v>2703</v>
      </c>
      <c r="F60" s="368" t="s">
        <v>384</v>
      </c>
      <c r="G60" s="361">
        <v>42089</v>
      </c>
      <c r="H60" s="361">
        <v>42101</v>
      </c>
      <c r="I60" s="369" t="s">
        <v>385</v>
      </c>
      <c r="J60" s="369">
        <v>42108</v>
      </c>
      <c r="K60" s="359" t="s">
        <v>386</v>
      </c>
      <c r="L60" s="368" t="s">
        <v>1693</v>
      </c>
      <c r="M60" s="358" t="s">
        <v>388</v>
      </c>
      <c r="N60" s="358" t="s">
        <v>429</v>
      </c>
      <c r="O60" s="368" t="s">
        <v>390</v>
      </c>
      <c r="P60" s="368" t="s">
        <v>434</v>
      </c>
      <c r="Q60" s="358" t="s">
        <v>132</v>
      </c>
      <c r="R60" s="372"/>
      <c r="S60" s="372"/>
      <c r="T60" s="370">
        <v>6.72</v>
      </c>
      <c r="U60" s="367" t="s">
        <v>393</v>
      </c>
      <c r="V60" s="368"/>
      <c r="W60" s="368"/>
      <c r="X60" s="373"/>
      <c r="Y60" s="368"/>
      <c r="Z60" s="368"/>
      <c r="AA60" s="374"/>
      <c r="AB60" s="375"/>
      <c r="AC60" s="372"/>
    </row>
    <row r="61" spans="1:29" ht="12.75">
      <c r="A61" s="358" t="s">
        <v>380</v>
      </c>
      <c r="B61" s="358" t="s">
        <v>2694</v>
      </c>
      <c r="C61" s="358" t="s">
        <v>2695</v>
      </c>
      <c r="D61" s="368" t="s">
        <v>2591</v>
      </c>
      <c r="E61" s="368" t="s">
        <v>2703</v>
      </c>
      <c r="F61" s="368" t="s">
        <v>384</v>
      </c>
      <c r="G61" s="361">
        <v>42089</v>
      </c>
      <c r="H61" s="361">
        <v>42101</v>
      </c>
      <c r="I61" s="369" t="s">
        <v>385</v>
      </c>
      <c r="J61" s="369">
        <v>42108</v>
      </c>
      <c r="K61" s="359" t="s">
        <v>386</v>
      </c>
      <c r="L61" s="368" t="s">
        <v>1693</v>
      </c>
      <c r="M61" s="358" t="s">
        <v>388</v>
      </c>
      <c r="N61" s="358" t="s">
        <v>429</v>
      </c>
      <c r="O61" s="368" t="s">
        <v>390</v>
      </c>
      <c r="P61" s="368" t="s">
        <v>435</v>
      </c>
      <c r="Q61" s="358" t="s">
        <v>132</v>
      </c>
      <c r="R61" s="372"/>
      <c r="S61" s="372"/>
      <c r="T61" s="370">
        <v>6.47</v>
      </c>
      <c r="U61" s="367" t="s">
        <v>393</v>
      </c>
      <c r="V61" s="368"/>
      <c r="W61" s="368"/>
      <c r="X61" s="373"/>
      <c r="Y61" s="368"/>
      <c r="Z61" s="368"/>
      <c r="AA61" s="374"/>
      <c r="AB61" s="375"/>
      <c r="AC61" s="372"/>
    </row>
    <row r="62" spans="1:29" ht="12.75">
      <c r="A62" s="358" t="s">
        <v>380</v>
      </c>
      <c r="B62" s="358" t="s">
        <v>2694</v>
      </c>
      <c r="C62" s="358" t="s">
        <v>2695</v>
      </c>
      <c r="D62" s="368" t="s">
        <v>2591</v>
      </c>
      <c r="E62" s="368" t="s">
        <v>2703</v>
      </c>
      <c r="F62" s="368" t="s">
        <v>384</v>
      </c>
      <c r="G62" s="361">
        <v>42089</v>
      </c>
      <c r="H62" s="361">
        <v>42101</v>
      </c>
      <c r="I62" s="369" t="s">
        <v>385</v>
      </c>
      <c r="J62" s="369">
        <v>42108</v>
      </c>
      <c r="K62" s="359" t="s">
        <v>386</v>
      </c>
      <c r="L62" s="368" t="s">
        <v>1693</v>
      </c>
      <c r="M62" s="358" t="s">
        <v>388</v>
      </c>
      <c r="N62" s="358" t="s">
        <v>429</v>
      </c>
      <c r="O62" s="368" t="s">
        <v>390</v>
      </c>
      <c r="P62" s="368" t="s">
        <v>436</v>
      </c>
      <c r="Q62" s="358" t="s">
        <v>132</v>
      </c>
      <c r="R62" s="372"/>
      <c r="S62" s="372"/>
      <c r="T62" s="370">
        <v>1.1000000000000001</v>
      </c>
      <c r="U62" s="367" t="s">
        <v>393</v>
      </c>
      <c r="V62" s="368"/>
      <c r="W62" s="368"/>
      <c r="X62" s="373"/>
      <c r="Y62" s="368"/>
      <c r="Z62" s="368"/>
      <c r="AA62" s="374"/>
      <c r="AB62" s="375"/>
      <c r="AC62" s="372"/>
    </row>
    <row r="63" spans="1:29" ht="12.75">
      <c r="A63" s="358" t="s">
        <v>380</v>
      </c>
      <c r="B63" s="358" t="s">
        <v>2694</v>
      </c>
      <c r="C63" s="358" t="s">
        <v>2695</v>
      </c>
      <c r="D63" s="368" t="s">
        <v>2591</v>
      </c>
      <c r="E63" s="368" t="s">
        <v>2703</v>
      </c>
      <c r="F63" s="368" t="s">
        <v>384</v>
      </c>
      <c r="G63" s="361">
        <v>42089</v>
      </c>
      <c r="H63" s="361">
        <v>42101</v>
      </c>
      <c r="I63" s="369" t="s">
        <v>385</v>
      </c>
      <c r="J63" s="369">
        <v>42108</v>
      </c>
      <c r="K63" s="359" t="s">
        <v>386</v>
      </c>
      <c r="L63" s="368" t="s">
        <v>1693</v>
      </c>
      <c r="M63" s="358" t="s">
        <v>388</v>
      </c>
      <c r="N63" s="358" t="s">
        <v>429</v>
      </c>
      <c r="O63" s="368" t="s">
        <v>390</v>
      </c>
      <c r="P63" s="368" t="s">
        <v>437</v>
      </c>
      <c r="Q63" s="358" t="s">
        <v>132</v>
      </c>
      <c r="R63" s="372"/>
      <c r="S63" s="372"/>
      <c r="T63" s="370">
        <v>5.76</v>
      </c>
      <c r="U63" s="367" t="s">
        <v>393</v>
      </c>
      <c r="V63" s="368"/>
      <c r="W63" s="368"/>
      <c r="X63" s="373"/>
      <c r="Y63" s="368"/>
      <c r="Z63" s="368"/>
      <c r="AA63" s="374"/>
      <c r="AB63" s="375"/>
      <c r="AC63" s="372"/>
    </row>
    <row r="64" spans="1:29" ht="12.75">
      <c r="A64" s="358" t="s">
        <v>380</v>
      </c>
      <c r="B64" s="358" t="s">
        <v>2694</v>
      </c>
      <c r="C64" s="358" t="s">
        <v>2695</v>
      </c>
      <c r="D64" s="368" t="s">
        <v>2591</v>
      </c>
      <c r="E64" s="368" t="s">
        <v>2703</v>
      </c>
      <c r="F64" s="368" t="s">
        <v>384</v>
      </c>
      <c r="G64" s="361">
        <v>42089</v>
      </c>
      <c r="H64" s="361">
        <v>42101</v>
      </c>
      <c r="I64" s="369" t="s">
        <v>385</v>
      </c>
      <c r="J64" s="369">
        <v>42108</v>
      </c>
      <c r="K64" s="359" t="s">
        <v>386</v>
      </c>
      <c r="L64" s="368" t="s">
        <v>1693</v>
      </c>
      <c r="M64" s="358" t="s">
        <v>388</v>
      </c>
      <c r="N64" s="358" t="s">
        <v>429</v>
      </c>
      <c r="O64" s="368" t="s">
        <v>390</v>
      </c>
      <c r="P64" s="368" t="s">
        <v>438</v>
      </c>
      <c r="Q64" s="358" t="s">
        <v>132</v>
      </c>
      <c r="R64" s="372"/>
      <c r="S64" s="372"/>
      <c r="T64" s="370">
        <v>0.55000000000000004</v>
      </c>
      <c r="U64" s="367" t="s">
        <v>393</v>
      </c>
      <c r="V64" s="368"/>
      <c r="W64" s="368"/>
      <c r="X64" s="373"/>
      <c r="Y64" s="368"/>
      <c r="Z64" s="368"/>
      <c r="AA64" s="374"/>
      <c r="AB64" s="375"/>
      <c r="AC64" s="372"/>
    </row>
    <row r="65" spans="1:29" ht="12.75">
      <c r="A65" s="358" t="s">
        <v>380</v>
      </c>
      <c r="B65" s="358" t="s">
        <v>2694</v>
      </c>
      <c r="C65" s="358" t="s">
        <v>2695</v>
      </c>
      <c r="D65" s="368" t="s">
        <v>2596</v>
      </c>
      <c r="E65" s="368" t="s">
        <v>2704</v>
      </c>
      <c r="F65" s="368" t="s">
        <v>384</v>
      </c>
      <c r="G65" s="361">
        <v>42089</v>
      </c>
      <c r="H65" s="361">
        <v>42101</v>
      </c>
      <c r="I65" s="369" t="s">
        <v>385</v>
      </c>
      <c r="J65" s="369">
        <v>42108</v>
      </c>
      <c r="K65" s="359" t="s">
        <v>386</v>
      </c>
      <c r="L65" s="368" t="s">
        <v>1693</v>
      </c>
      <c r="M65" s="358" t="s">
        <v>388</v>
      </c>
      <c r="N65" s="358" t="s">
        <v>429</v>
      </c>
      <c r="O65" s="368" t="s">
        <v>390</v>
      </c>
      <c r="P65" s="368" t="s">
        <v>430</v>
      </c>
      <c r="Q65" s="358" t="s">
        <v>132</v>
      </c>
      <c r="R65" s="372"/>
      <c r="S65" s="372"/>
      <c r="T65" s="370">
        <v>31.44</v>
      </c>
      <c r="U65" s="367" t="s">
        <v>393</v>
      </c>
      <c r="V65" s="368"/>
      <c r="W65" s="368"/>
      <c r="X65" s="373"/>
      <c r="Y65" s="368"/>
      <c r="Z65" s="368"/>
      <c r="AA65" s="374"/>
      <c r="AB65" s="375"/>
      <c r="AC65" s="372"/>
    </row>
    <row r="66" spans="1:29" ht="12.75">
      <c r="A66" s="358" t="s">
        <v>380</v>
      </c>
      <c r="B66" s="358" t="s">
        <v>2694</v>
      </c>
      <c r="C66" s="358" t="s">
        <v>2695</v>
      </c>
      <c r="D66" s="368" t="s">
        <v>2596</v>
      </c>
      <c r="E66" s="368" t="s">
        <v>2704</v>
      </c>
      <c r="F66" s="368" t="s">
        <v>384</v>
      </c>
      <c r="G66" s="361">
        <v>42089</v>
      </c>
      <c r="H66" s="361">
        <v>42101</v>
      </c>
      <c r="I66" s="369" t="s">
        <v>385</v>
      </c>
      <c r="J66" s="369">
        <v>42108</v>
      </c>
      <c r="K66" s="359" t="s">
        <v>386</v>
      </c>
      <c r="L66" s="368" t="s">
        <v>1693</v>
      </c>
      <c r="M66" s="358" t="s">
        <v>388</v>
      </c>
      <c r="N66" s="358" t="s">
        <v>429</v>
      </c>
      <c r="O66" s="368" t="s">
        <v>390</v>
      </c>
      <c r="P66" s="368" t="s">
        <v>431</v>
      </c>
      <c r="Q66" s="358" t="s">
        <v>132</v>
      </c>
      <c r="R66" s="372"/>
      <c r="S66" s="372"/>
      <c r="T66" s="370">
        <v>14.32</v>
      </c>
      <c r="U66" s="367" t="s">
        <v>393</v>
      </c>
      <c r="V66" s="368"/>
      <c r="W66" s="368"/>
      <c r="X66" s="373"/>
      <c r="Y66" s="368"/>
      <c r="Z66" s="368"/>
      <c r="AA66" s="374"/>
      <c r="AB66" s="375"/>
      <c r="AC66" s="372"/>
    </row>
    <row r="67" spans="1:29" ht="12.75">
      <c r="A67" s="358" t="s">
        <v>380</v>
      </c>
      <c r="B67" s="358" t="s">
        <v>2694</v>
      </c>
      <c r="C67" s="358" t="s">
        <v>2695</v>
      </c>
      <c r="D67" s="368" t="s">
        <v>2596</v>
      </c>
      <c r="E67" s="368" t="s">
        <v>2704</v>
      </c>
      <c r="F67" s="368" t="s">
        <v>384</v>
      </c>
      <c r="G67" s="361">
        <v>42089</v>
      </c>
      <c r="H67" s="361">
        <v>42101</v>
      </c>
      <c r="I67" s="369" t="s">
        <v>385</v>
      </c>
      <c r="J67" s="369">
        <v>42108</v>
      </c>
      <c r="K67" s="359" t="s">
        <v>386</v>
      </c>
      <c r="L67" s="368" t="s">
        <v>1693</v>
      </c>
      <c r="M67" s="358" t="s">
        <v>388</v>
      </c>
      <c r="N67" s="358" t="s">
        <v>429</v>
      </c>
      <c r="O67" s="368" t="s">
        <v>390</v>
      </c>
      <c r="P67" s="368" t="s">
        <v>432</v>
      </c>
      <c r="Q67" s="358" t="s">
        <v>132</v>
      </c>
      <c r="R67" s="372"/>
      <c r="S67" s="372"/>
      <c r="T67" s="370">
        <v>13.77</v>
      </c>
      <c r="U67" s="367" t="s">
        <v>393</v>
      </c>
      <c r="V67" s="368"/>
      <c r="W67" s="368"/>
      <c r="X67" s="373"/>
      <c r="Y67" s="368"/>
      <c r="Z67" s="368"/>
      <c r="AA67" s="374"/>
      <c r="AB67" s="375"/>
      <c r="AC67" s="372"/>
    </row>
    <row r="68" spans="1:29" ht="12.75">
      <c r="A68" s="358" t="s">
        <v>380</v>
      </c>
      <c r="B68" s="358" t="s">
        <v>2694</v>
      </c>
      <c r="C68" s="358" t="s">
        <v>2695</v>
      </c>
      <c r="D68" s="368" t="s">
        <v>2596</v>
      </c>
      <c r="E68" s="368" t="s">
        <v>2704</v>
      </c>
      <c r="F68" s="368" t="s">
        <v>384</v>
      </c>
      <c r="G68" s="361">
        <v>42089</v>
      </c>
      <c r="H68" s="361">
        <v>42101</v>
      </c>
      <c r="I68" s="369" t="s">
        <v>385</v>
      </c>
      <c r="J68" s="369">
        <v>42108</v>
      </c>
      <c r="K68" s="359" t="s">
        <v>386</v>
      </c>
      <c r="L68" s="368" t="s">
        <v>1693</v>
      </c>
      <c r="M68" s="358" t="s">
        <v>388</v>
      </c>
      <c r="N68" s="358" t="s">
        <v>429</v>
      </c>
      <c r="O68" s="368" t="s">
        <v>390</v>
      </c>
      <c r="P68" s="368" t="s">
        <v>433</v>
      </c>
      <c r="Q68" s="358" t="s">
        <v>132</v>
      </c>
      <c r="R68" s="372"/>
      <c r="S68" s="372"/>
      <c r="T68" s="370">
        <v>13.59</v>
      </c>
      <c r="U68" s="367" t="s">
        <v>393</v>
      </c>
      <c r="V68" s="368"/>
      <c r="W68" s="368"/>
      <c r="X68" s="373"/>
      <c r="Y68" s="368"/>
      <c r="Z68" s="368"/>
      <c r="AA68" s="374"/>
      <c r="AB68" s="375"/>
      <c r="AC68" s="372"/>
    </row>
    <row r="69" spans="1:29" ht="12.75">
      <c r="A69" s="358" t="s">
        <v>380</v>
      </c>
      <c r="B69" s="358" t="s">
        <v>2694</v>
      </c>
      <c r="C69" s="358" t="s">
        <v>2695</v>
      </c>
      <c r="D69" s="368" t="s">
        <v>2596</v>
      </c>
      <c r="E69" s="368" t="s">
        <v>2704</v>
      </c>
      <c r="F69" s="368" t="s">
        <v>384</v>
      </c>
      <c r="G69" s="361">
        <v>42089</v>
      </c>
      <c r="H69" s="361">
        <v>42101</v>
      </c>
      <c r="I69" s="369" t="s">
        <v>385</v>
      </c>
      <c r="J69" s="369">
        <v>42108</v>
      </c>
      <c r="K69" s="359" t="s">
        <v>386</v>
      </c>
      <c r="L69" s="368" t="s">
        <v>1693</v>
      </c>
      <c r="M69" s="358" t="s">
        <v>388</v>
      </c>
      <c r="N69" s="358" t="s">
        <v>429</v>
      </c>
      <c r="O69" s="368" t="s">
        <v>390</v>
      </c>
      <c r="P69" s="368" t="s">
        <v>434</v>
      </c>
      <c r="Q69" s="358" t="s">
        <v>132</v>
      </c>
      <c r="R69" s="372"/>
      <c r="S69" s="372"/>
      <c r="T69" s="370">
        <v>16.149999999999999</v>
      </c>
      <c r="U69" s="367" t="s">
        <v>393</v>
      </c>
      <c r="V69" s="368"/>
      <c r="W69" s="368"/>
      <c r="X69" s="373"/>
      <c r="Y69" s="368"/>
      <c r="Z69" s="368"/>
      <c r="AA69" s="374"/>
      <c r="AB69" s="375"/>
      <c r="AC69" s="372"/>
    </row>
    <row r="70" spans="1:29" ht="12.75">
      <c r="A70" s="358" t="s">
        <v>380</v>
      </c>
      <c r="B70" s="358" t="s">
        <v>2694</v>
      </c>
      <c r="C70" s="358" t="s">
        <v>2695</v>
      </c>
      <c r="D70" s="368" t="s">
        <v>2596</v>
      </c>
      <c r="E70" s="368" t="s">
        <v>2704</v>
      </c>
      <c r="F70" s="368" t="s">
        <v>384</v>
      </c>
      <c r="G70" s="361">
        <v>42089</v>
      </c>
      <c r="H70" s="361">
        <v>42101</v>
      </c>
      <c r="I70" s="369" t="s">
        <v>385</v>
      </c>
      <c r="J70" s="369">
        <v>42108</v>
      </c>
      <c r="K70" s="359" t="s">
        <v>386</v>
      </c>
      <c r="L70" s="368" t="s">
        <v>1693</v>
      </c>
      <c r="M70" s="358" t="s">
        <v>388</v>
      </c>
      <c r="N70" s="358" t="s">
        <v>429</v>
      </c>
      <c r="O70" s="368" t="s">
        <v>390</v>
      </c>
      <c r="P70" s="368" t="s">
        <v>435</v>
      </c>
      <c r="Q70" s="358" t="s">
        <v>132</v>
      </c>
      <c r="R70" s="372"/>
      <c r="S70" s="372"/>
      <c r="T70" s="370">
        <v>12.48</v>
      </c>
      <c r="U70" s="367" t="s">
        <v>393</v>
      </c>
      <c r="V70" s="368"/>
      <c r="W70" s="368"/>
      <c r="X70" s="373"/>
      <c r="Y70" s="368"/>
      <c r="Z70" s="368"/>
      <c r="AA70" s="374"/>
      <c r="AB70" s="375"/>
      <c r="AC70" s="372"/>
    </row>
    <row r="71" spans="1:29" ht="12.75">
      <c r="A71" s="358" t="s">
        <v>380</v>
      </c>
      <c r="B71" s="358" t="s">
        <v>2694</v>
      </c>
      <c r="C71" s="358" t="s">
        <v>2695</v>
      </c>
      <c r="D71" s="368" t="s">
        <v>2596</v>
      </c>
      <c r="E71" s="368" t="s">
        <v>2704</v>
      </c>
      <c r="F71" s="368" t="s">
        <v>384</v>
      </c>
      <c r="G71" s="361">
        <v>42089</v>
      </c>
      <c r="H71" s="361">
        <v>42101</v>
      </c>
      <c r="I71" s="369" t="s">
        <v>385</v>
      </c>
      <c r="J71" s="369">
        <v>42108</v>
      </c>
      <c r="K71" s="359" t="s">
        <v>386</v>
      </c>
      <c r="L71" s="368" t="s">
        <v>1693</v>
      </c>
      <c r="M71" s="358" t="s">
        <v>388</v>
      </c>
      <c r="N71" s="358" t="s">
        <v>429</v>
      </c>
      <c r="O71" s="368" t="s">
        <v>390</v>
      </c>
      <c r="P71" s="368" t="s">
        <v>436</v>
      </c>
      <c r="Q71" s="358" t="s">
        <v>132</v>
      </c>
      <c r="R71" s="372"/>
      <c r="S71" s="372"/>
      <c r="T71" s="370">
        <v>0.84</v>
      </c>
      <c r="U71" s="367" t="s">
        <v>393</v>
      </c>
      <c r="V71" s="368"/>
      <c r="W71" s="368"/>
      <c r="X71" s="373"/>
      <c r="Y71" s="368"/>
      <c r="Z71" s="368"/>
      <c r="AA71" s="374"/>
      <c r="AB71" s="375"/>
      <c r="AC71" s="372"/>
    </row>
    <row r="72" spans="1:29" ht="12.75">
      <c r="A72" s="358" t="s">
        <v>380</v>
      </c>
      <c r="B72" s="358" t="s">
        <v>2694</v>
      </c>
      <c r="C72" s="358" t="s">
        <v>2695</v>
      </c>
      <c r="D72" s="368" t="s">
        <v>2596</v>
      </c>
      <c r="E72" s="368" t="s">
        <v>2704</v>
      </c>
      <c r="F72" s="368" t="s">
        <v>384</v>
      </c>
      <c r="G72" s="361">
        <v>42089</v>
      </c>
      <c r="H72" s="361">
        <v>42101</v>
      </c>
      <c r="I72" s="369" t="s">
        <v>385</v>
      </c>
      <c r="J72" s="369">
        <v>42108</v>
      </c>
      <c r="K72" s="359" t="s">
        <v>386</v>
      </c>
      <c r="L72" s="368" t="s">
        <v>1693</v>
      </c>
      <c r="M72" s="358" t="s">
        <v>388</v>
      </c>
      <c r="N72" s="358" t="s">
        <v>429</v>
      </c>
      <c r="O72" s="368" t="s">
        <v>390</v>
      </c>
      <c r="P72" s="368" t="s">
        <v>437</v>
      </c>
      <c r="Q72" s="358" t="s">
        <v>132</v>
      </c>
      <c r="R72" s="372"/>
      <c r="S72" s="372"/>
      <c r="T72" s="370">
        <v>1.73</v>
      </c>
      <c r="U72" s="367" t="s">
        <v>393</v>
      </c>
      <c r="V72" s="368"/>
      <c r="W72" s="368"/>
      <c r="X72" s="373"/>
      <c r="Y72" s="368"/>
      <c r="Z72" s="368"/>
      <c r="AA72" s="374"/>
      <c r="AB72" s="375"/>
      <c r="AC72" s="372"/>
    </row>
    <row r="73" spans="1:29" ht="12.75">
      <c r="A73" s="358" t="s">
        <v>380</v>
      </c>
      <c r="B73" s="358" t="s">
        <v>2694</v>
      </c>
      <c r="C73" s="358" t="s">
        <v>2695</v>
      </c>
      <c r="D73" s="368" t="s">
        <v>2596</v>
      </c>
      <c r="E73" s="368" t="s">
        <v>2704</v>
      </c>
      <c r="F73" s="368" t="s">
        <v>384</v>
      </c>
      <c r="G73" s="361">
        <v>42089</v>
      </c>
      <c r="H73" s="361">
        <v>42101</v>
      </c>
      <c r="I73" s="369" t="s">
        <v>385</v>
      </c>
      <c r="J73" s="369">
        <v>42108</v>
      </c>
      <c r="K73" s="359" t="s">
        <v>386</v>
      </c>
      <c r="L73" s="368" t="s">
        <v>1693</v>
      </c>
      <c r="M73" s="358" t="s">
        <v>388</v>
      </c>
      <c r="N73" s="358" t="s">
        <v>429</v>
      </c>
      <c r="O73" s="368" t="s">
        <v>390</v>
      </c>
      <c r="P73" s="368" t="s">
        <v>438</v>
      </c>
      <c r="Q73" s="358" t="s">
        <v>132</v>
      </c>
      <c r="R73" s="372"/>
      <c r="S73" s="372"/>
      <c r="T73" s="370">
        <v>0.52</v>
      </c>
      <c r="U73" s="367" t="s">
        <v>393</v>
      </c>
      <c r="V73" s="368"/>
      <c r="W73" s="368"/>
      <c r="X73" s="373"/>
      <c r="Y73" s="368"/>
      <c r="Z73" s="368"/>
      <c r="AA73" s="374"/>
      <c r="AB73" s="375"/>
      <c r="AC73" s="372"/>
    </row>
    <row r="74" spans="1:29" ht="12.75">
      <c r="A74" s="358" t="s">
        <v>380</v>
      </c>
      <c r="B74" s="358" t="s">
        <v>2694</v>
      </c>
      <c r="C74" s="358" t="s">
        <v>2695</v>
      </c>
      <c r="D74" s="368" t="s">
        <v>2598</v>
      </c>
      <c r="E74" s="368" t="s">
        <v>2706</v>
      </c>
      <c r="F74" s="368" t="s">
        <v>384</v>
      </c>
      <c r="G74" s="361">
        <v>42089</v>
      </c>
      <c r="H74" s="361">
        <v>42101</v>
      </c>
      <c r="I74" s="369" t="s">
        <v>385</v>
      </c>
      <c r="J74" s="369">
        <v>42108</v>
      </c>
      <c r="K74" s="359" t="s">
        <v>386</v>
      </c>
      <c r="L74" s="368" t="s">
        <v>1693</v>
      </c>
      <c r="M74" s="358" t="s">
        <v>388</v>
      </c>
      <c r="N74" s="358" t="s">
        <v>429</v>
      </c>
      <c r="O74" s="368" t="s">
        <v>390</v>
      </c>
      <c r="P74" s="368" t="s">
        <v>430</v>
      </c>
      <c r="Q74" s="358" t="s">
        <v>132</v>
      </c>
      <c r="R74" s="372"/>
      <c r="S74" s="372"/>
      <c r="T74" s="370" t="s">
        <v>439</v>
      </c>
      <c r="U74" s="367" t="s">
        <v>393</v>
      </c>
      <c r="V74" s="368"/>
      <c r="W74" s="368"/>
      <c r="X74" s="373"/>
      <c r="Y74" s="368"/>
      <c r="Z74" s="368"/>
      <c r="AA74" s="374"/>
      <c r="AB74" s="375"/>
      <c r="AC74" s="372"/>
    </row>
    <row r="75" spans="1:29" ht="12.75">
      <c r="A75" s="358" t="s">
        <v>380</v>
      </c>
      <c r="B75" s="358" t="s">
        <v>2694</v>
      </c>
      <c r="C75" s="358" t="s">
        <v>2695</v>
      </c>
      <c r="D75" s="368" t="s">
        <v>2598</v>
      </c>
      <c r="E75" s="368" t="s">
        <v>2706</v>
      </c>
      <c r="F75" s="368" t="s">
        <v>384</v>
      </c>
      <c r="G75" s="361">
        <v>42089</v>
      </c>
      <c r="H75" s="361">
        <v>42101</v>
      </c>
      <c r="I75" s="369" t="s">
        <v>385</v>
      </c>
      <c r="J75" s="369">
        <v>42108</v>
      </c>
      <c r="K75" s="359" t="s">
        <v>386</v>
      </c>
      <c r="L75" s="368" t="s">
        <v>1693</v>
      </c>
      <c r="M75" s="358" t="s">
        <v>388</v>
      </c>
      <c r="N75" s="358" t="s">
        <v>429</v>
      </c>
      <c r="O75" s="368" t="s">
        <v>390</v>
      </c>
      <c r="P75" s="368" t="s">
        <v>431</v>
      </c>
      <c r="Q75" s="358" t="s">
        <v>132</v>
      </c>
      <c r="R75" s="372"/>
      <c r="S75" s="372"/>
      <c r="T75" s="370" t="s">
        <v>439</v>
      </c>
      <c r="U75" s="367" t="s">
        <v>393</v>
      </c>
      <c r="V75" s="368"/>
      <c r="W75" s="368"/>
      <c r="X75" s="373"/>
      <c r="Y75" s="368"/>
      <c r="Z75" s="368"/>
      <c r="AA75" s="374"/>
      <c r="AB75" s="375"/>
      <c r="AC75" s="372"/>
    </row>
    <row r="76" spans="1:29" ht="12.75">
      <c r="A76" s="358" t="s">
        <v>380</v>
      </c>
      <c r="B76" s="358" t="s">
        <v>2694</v>
      </c>
      <c r="C76" s="358" t="s">
        <v>2695</v>
      </c>
      <c r="D76" s="368" t="s">
        <v>2598</v>
      </c>
      <c r="E76" s="368" t="s">
        <v>2706</v>
      </c>
      <c r="F76" s="368" t="s">
        <v>384</v>
      </c>
      <c r="G76" s="361">
        <v>42089</v>
      </c>
      <c r="H76" s="361">
        <v>42101</v>
      </c>
      <c r="I76" s="369" t="s">
        <v>385</v>
      </c>
      <c r="J76" s="369">
        <v>42108</v>
      </c>
      <c r="K76" s="359" t="s">
        <v>386</v>
      </c>
      <c r="L76" s="368" t="s">
        <v>1693</v>
      </c>
      <c r="M76" s="358" t="s">
        <v>388</v>
      </c>
      <c r="N76" s="358" t="s">
        <v>429</v>
      </c>
      <c r="O76" s="368" t="s">
        <v>390</v>
      </c>
      <c r="P76" s="368" t="s">
        <v>432</v>
      </c>
      <c r="Q76" s="358" t="s">
        <v>132</v>
      </c>
      <c r="R76" s="372"/>
      <c r="S76" s="372"/>
      <c r="T76" s="370">
        <v>1.1100000000000001</v>
      </c>
      <c r="U76" s="367" t="s">
        <v>393</v>
      </c>
      <c r="V76" s="368"/>
      <c r="W76" s="368"/>
      <c r="X76" s="373"/>
      <c r="Y76" s="368"/>
      <c r="Z76" s="368"/>
      <c r="AA76" s="374"/>
      <c r="AB76" s="375"/>
      <c r="AC76" s="372"/>
    </row>
    <row r="77" spans="1:29" ht="12.75">
      <c r="A77" s="358" t="s">
        <v>380</v>
      </c>
      <c r="B77" s="358" t="s">
        <v>2694</v>
      </c>
      <c r="C77" s="358" t="s">
        <v>2695</v>
      </c>
      <c r="D77" s="368" t="s">
        <v>2598</v>
      </c>
      <c r="E77" s="368" t="s">
        <v>2706</v>
      </c>
      <c r="F77" s="368" t="s">
        <v>384</v>
      </c>
      <c r="G77" s="361">
        <v>42089</v>
      </c>
      <c r="H77" s="361">
        <v>42101</v>
      </c>
      <c r="I77" s="369" t="s">
        <v>385</v>
      </c>
      <c r="J77" s="369">
        <v>42108</v>
      </c>
      <c r="K77" s="359" t="s">
        <v>386</v>
      </c>
      <c r="L77" s="368" t="s">
        <v>1693</v>
      </c>
      <c r="M77" s="358" t="s">
        <v>388</v>
      </c>
      <c r="N77" s="358" t="s">
        <v>429</v>
      </c>
      <c r="O77" s="368" t="s">
        <v>390</v>
      </c>
      <c r="P77" s="368" t="s">
        <v>433</v>
      </c>
      <c r="Q77" s="358" t="s">
        <v>132</v>
      </c>
      <c r="R77" s="372"/>
      <c r="S77" s="372"/>
      <c r="T77" s="370">
        <v>0.76</v>
      </c>
      <c r="U77" s="367" t="s">
        <v>393</v>
      </c>
      <c r="V77" s="368"/>
      <c r="W77" s="368"/>
      <c r="X77" s="373"/>
      <c r="Y77" s="368"/>
      <c r="Z77" s="368"/>
      <c r="AA77" s="374"/>
      <c r="AB77" s="375"/>
      <c r="AC77" s="372"/>
    </row>
    <row r="78" spans="1:29" ht="12.75">
      <c r="A78" s="358" t="s">
        <v>380</v>
      </c>
      <c r="B78" s="358" t="s">
        <v>2694</v>
      </c>
      <c r="C78" s="358" t="s">
        <v>2695</v>
      </c>
      <c r="D78" s="368" t="s">
        <v>2598</v>
      </c>
      <c r="E78" s="368" t="s">
        <v>2706</v>
      </c>
      <c r="F78" s="368" t="s">
        <v>384</v>
      </c>
      <c r="G78" s="361">
        <v>42089</v>
      </c>
      <c r="H78" s="361">
        <v>42101</v>
      </c>
      <c r="I78" s="369" t="s">
        <v>385</v>
      </c>
      <c r="J78" s="369">
        <v>42108</v>
      </c>
      <c r="K78" s="359" t="s">
        <v>386</v>
      </c>
      <c r="L78" s="368" t="s">
        <v>1693</v>
      </c>
      <c r="M78" s="358" t="s">
        <v>388</v>
      </c>
      <c r="N78" s="358" t="s">
        <v>429</v>
      </c>
      <c r="O78" s="368" t="s">
        <v>390</v>
      </c>
      <c r="P78" s="368" t="s">
        <v>434</v>
      </c>
      <c r="Q78" s="358" t="s">
        <v>132</v>
      </c>
      <c r="R78" s="372"/>
      <c r="S78" s="372"/>
      <c r="T78" s="370">
        <v>0.69</v>
      </c>
      <c r="U78" s="367" t="s">
        <v>393</v>
      </c>
      <c r="V78" s="368"/>
      <c r="W78" s="368"/>
      <c r="X78" s="373"/>
      <c r="Y78" s="368"/>
      <c r="Z78" s="368"/>
      <c r="AA78" s="374"/>
      <c r="AB78" s="375"/>
      <c r="AC78" s="372"/>
    </row>
    <row r="79" spans="1:29" ht="12.75">
      <c r="A79" s="358" t="s">
        <v>380</v>
      </c>
      <c r="B79" s="358" t="s">
        <v>2694</v>
      </c>
      <c r="C79" s="358" t="s">
        <v>2695</v>
      </c>
      <c r="D79" s="368" t="s">
        <v>2598</v>
      </c>
      <c r="E79" s="368" t="s">
        <v>2706</v>
      </c>
      <c r="F79" s="368" t="s">
        <v>384</v>
      </c>
      <c r="G79" s="361">
        <v>42089</v>
      </c>
      <c r="H79" s="361">
        <v>42101</v>
      </c>
      <c r="I79" s="369" t="s">
        <v>385</v>
      </c>
      <c r="J79" s="369">
        <v>42108</v>
      </c>
      <c r="K79" s="359" t="s">
        <v>386</v>
      </c>
      <c r="L79" s="368" t="s">
        <v>1693</v>
      </c>
      <c r="M79" s="358" t="s">
        <v>388</v>
      </c>
      <c r="N79" s="358" t="s">
        <v>429</v>
      </c>
      <c r="O79" s="368" t="s">
        <v>390</v>
      </c>
      <c r="P79" s="368" t="s">
        <v>435</v>
      </c>
      <c r="Q79" s="358" t="s">
        <v>132</v>
      </c>
      <c r="R79" s="372"/>
      <c r="S79" s="372"/>
      <c r="T79" s="370">
        <v>1.18</v>
      </c>
      <c r="U79" s="367" t="s">
        <v>393</v>
      </c>
      <c r="V79" s="368"/>
      <c r="W79" s="368"/>
      <c r="X79" s="373"/>
      <c r="Y79" s="368"/>
      <c r="Z79" s="368"/>
      <c r="AA79" s="374"/>
      <c r="AB79" s="375"/>
      <c r="AC79" s="372"/>
    </row>
    <row r="80" spans="1:29" ht="12.75">
      <c r="A80" s="358" t="s">
        <v>380</v>
      </c>
      <c r="B80" s="358" t="s">
        <v>2694</v>
      </c>
      <c r="C80" s="358" t="s">
        <v>2695</v>
      </c>
      <c r="D80" s="368" t="s">
        <v>2598</v>
      </c>
      <c r="E80" s="368" t="s">
        <v>2706</v>
      </c>
      <c r="F80" s="368" t="s">
        <v>384</v>
      </c>
      <c r="G80" s="361">
        <v>42089</v>
      </c>
      <c r="H80" s="361">
        <v>42101</v>
      </c>
      <c r="I80" s="369" t="s">
        <v>385</v>
      </c>
      <c r="J80" s="369">
        <v>42108</v>
      </c>
      <c r="K80" s="359" t="s">
        <v>386</v>
      </c>
      <c r="L80" s="368" t="s">
        <v>1693</v>
      </c>
      <c r="M80" s="358" t="s">
        <v>388</v>
      </c>
      <c r="N80" s="358" t="s">
        <v>429</v>
      </c>
      <c r="O80" s="368" t="s">
        <v>390</v>
      </c>
      <c r="P80" s="368" t="s">
        <v>436</v>
      </c>
      <c r="Q80" s="358" t="s">
        <v>132</v>
      </c>
      <c r="R80" s="372"/>
      <c r="S80" s="372"/>
      <c r="T80" s="370">
        <v>0.52</v>
      </c>
      <c r="U80" s="367" t="s">
        <v>393</v>
      </c>
      <c r="V80" s="368"/>
      <c r="W80" s="368"/>
      <c r="X80" s="373"/>
      <c r="Y80" s="368"/>
      <c r="Z80" s="368"/>
      <c r="AA80" s="374"/>
      <c r="AB80" s="375"/>
      <c r="AC80" s="372"/>
    </row>
    <row r="81" spans="1:29" ht="12.75">
      <c r="A81" s="358" t="s">
        <v>380</v>
      </c>
      <c r="B81" s="358" t="s">
        <v>2694</v>
      </c>
      <c r="C81" s="358" t="s">
        <v>2695</v>
      </c>
      <c r="D81" s="368" t="s">
        <v>2598</v>
      </c>
      <c r="E81" s="368" t="s">
        <v>2706</v>
      </c>
      <c r="F81" s="368" t="s">
        <v>384</v>
      </c>
      <c r="G81" s="361">
        <v>42089</v>
      </c>
      <c r="H81" s="361">
        <v>42101</v>
      </c>
      <c r="I81" s="369" t="s">
        <v>385</v>
      </c>
      <c r="J81" s="369">
        <v>42108</v>
      </c>
      <c r="K81" s="359" t="s">
        <v>386</v>
      </c>
      <c r="L81" s="368" t="s">
        <v>1693</v>
      </c>
      <c r="M81" s="358" t="s">
        <v>388</v>
      </c>
      <c r="N81" s="358" t="s">
        <v>429</v>
      </c>
      <c r="O81" s="368" t="s">
        <v>390</v>
      </c>
      <c r="P81" s="368" t="s">
        <v>437</v>
      </c>
      <c r="Q81" s="358" t="s">
        <v>132</v>
      </c>
      <c r="R81" s="372"/>
      <c r="S81" s="372"/>
      <c r="T81" s="370">
        <v>37.46</v>
      </c>
      <c r="U81" s="367" t="s">
        <v>393</v>
      </c>
      <c r="V81" s="368"/>
      <c r="W81" s="368"/>
      <c r="X81" s="373"/>
      <c r="Y81" s="368"/>
      <c r="Z81" s="368"/>
      <c r="AA81" s="374"/>
      <c r="AB81" s="375"/>
      <c r="AC81" s="372"/>
    </row>
    <row r="82" spans="1:29" ht="12.75">
      <c r="A82" s="358" t="s">
        <v>380</v>
      </c>
      <c r="B82" s="358" t="s">
        <v>2694</v>
      </c>
      <c r="C82" s="358" t="s">
        <v>2695</v>
      </c>
      <c r="D82" s="368" t="s">
        <v>2598</v>
      </c>
      <c r="E82" s="368" t="s">
        <v>2706</v>
      </c>
      <c r="F82" s="368" t="s">
        <v>384</v>
      </c>
      <c r="G82" s="361">
        <v>42089</v>
      </c>
      <c r="H82" s="361">
        <v>42101</v>
      </c>
      <c r="I82" s="369" t="s">
        <v>385</v>
      </c>
      <c r="J82" s="369">
        <v>42108</v>
      </c>
      <c r="K82" s="359" t="s">
        <v>386</v>
      </c>
      <c r="L82" s="368" t="s">
        <v>1693</v>
      </c>
      <c r="M82" s="358" t="s">
        <v>388</v>
      </c>
      <c r="N82" s="358" t="s">
        <v>429</v>
      </c>
      <c r="O82" s="368" t="s">
        <v>390</v>
      </c>
      <c r="P82" s="368" t="s">
        <v>438</v>
      </c>
      <c r="Q82" s="358" t="s">
        <v>132</v>
      </c>
      <c r="R82" s="372"/>
      <c r="S82" s="372"/>
      <c r="T82" s="370">
        <v>63.63</v>
      </c>
      <c r="U82" s="367" t="s">
        <v>393</v>
      </c>
      <c r="V82" s="368"/>
      <c r="W82" s="368"/>
      <c r="X82" s="373"/>
      <c r="Y82" s="368"/>
      <c r="Z82" s="368"/>
      <c r="AA82" s="374"/>
      <c r="AB82" s="375"/>
      <c r="AC82" s="372"/>
    </row>
    <row r="83" spans="1:29" ht="12.75">
      <c r="A83" s="358" t="s">
        <v>380</v>
      </c>
      <c r="B83" s="358" t="s">
        <v>2694</v>
      </c>
      <c r="C83" s="358" t="s">
        <v>2695</v>
      </c>
      <c r="D83" s="368" t="s">
        <v>2603</v>
      </c>
      <c r="E83" s="368" t="s">
        <v>2708</v>
      </c>
      <c r="F83" s="368" t="s">
        <v>384</v>
      </c>
      <c r="G83" s="361">
        <v>42089</v>
      </c>
      <c r="H83" s="361">
        <v>42101</v>
      </c>
      <c r="I83" s="369" t="s">
        <v>385</v>
      </c>
      <c r="J83" s="369">
        <v>42108</v>
      </c>
      <c r="K83" s="359" t="s">
        <v>386</v>
      </c>
      <c r="L83" s="368" t="s">
        <v>1693</v>
      </c>
      <c r="M83" s="358" t="s">
        <v>388</v>
      </c>
      <c r="N83" s="358" t="s">
        <v>429</v>
      </c>
      <c r="O83" s="368" t="s">
        <v>390</v>
      </c>
      <c r="P83" s="368" t="s">
        <v>430</v>
      </c>
      <c r="Q83" s="358" t="s">
        <v>132</v>
      </c>
      <c r="R83" s="372"/>
      <c r="S83" s="372"/>
      <c r="T83" s="370">
        <v>16.11</v>
      </c>
      <c r="U83" s="367" t="s">
        <v>393</v>
      </c>
      <c r="V83" s="368"/>
      <c r="W83" s="368"/>
      <c r="X83" s="373"/>
      <c r="Y83" s="368"/>
      <c r="Z83" s="368"/>
      <c r="AA83" s="374"/>
      <c r="AB83" s="375"/>
      <c r="AC83" s="372"/>
    </row>
    <row r="84" spans="1:29" ht="12.75">
      <c r="A84" s="358" t="s">
        <v>380</v>
      </c>
      <c r="B84" s="358" t="s">
        <v>2694</v>
      </c>
      <c r="C84" s="358" t="s">
        <v>2695</v>
      </c>
      <c r="D84" s="368" t="s">
        <v>2603</v>
      </c>
      <c r="E84" s="368" t="s">
        <v>2708</v>
      </c>
      <c r="F84" s="368" t="s">
        <v>384</v>
      </c>
      <c r="G84" s="361">
        <v>42089</v>
      </c>
      <c r="H84" s="361">
        <v>42101</v>
      </c>
      <c r="I84" s="369" t="s">
        <v>385</v>
      </c>
      <c r="J84" s="369">
        <v>42108</v>
      </c>
      <c r="K84" s="359" t="s">
        <v>386</v>
      </c>
      <c r="L84" s="368" t="s">
        <v>1693</v>
      </c>
      <c r="M84" s="358" t="s">
        <v>388</v>
      </c>
      <c r="N84" s="358" t="s">
        <v>429</v>
      </c>
      <c r="O84" s="368" t="s">
        <v>390</v>
      </c>
      <c r="P84" s="368" t="s">
        <v>431</v>
      </c>
      <c r="Q84" s="358" t="s">
        <v>132</v>
      </c>
      <c r="R84" s="372"/>
      <c r="S84" s="372"/>
      <c r="T84" s="370">
        <v>27.26</v>
      </c>
      <c r="U84" s="367" t="s">
        <v>393</v>
      </c>
      <c r="V84" s="368"/>
      <c r="W84" s="368"/>
      <c r="X84" s="373"/>
      <c r="Y84" s="368"/>
      <c r="Z84" s="368"/>
      <c r="AA84" s="374"/>
      <c r="AB84" s="375"/>
      <c r="AC84" s="372"/>
    </row>
    <row r="85" spans="1:29" ht="12.75">
      <c r="A85" s="358" t="s">
        <v>380</v>
      </c>
      <c r="B85" s="358" t="s">
        <v>2694</v>
      </c>
      <c r="C85" s="358" t="s">
        <v>2695</v>
      </c>
      <c r="D85" s="368" t="s">
        <v>2603</v>
      </c>
      <c r="E85" s="368" t="s">
        <v>2708</v>
      </c>
      <c r="F85" s="368" t="s">
        <v>384</v>
      </c>
      <c r="G85" s="361">
        <v>42089</v>
      </c>
      <c r="H85" s="361">
        <v>42101</v>
      </c>
      <c r="I85" s="369" t="s">
        <v>385</v>
      </c>
      <c r="J85" s="369">
        <v>42108</v>
      </c>
      <c r="K85" s="359" t="s">
        <v>386</v>
      </c>
      <c r="L85" s="368" t="s">
        <v>1693</v>
      </c>
      <c r="M85" s="358" t="s">
        <v>388</v>
      </c>
      <c r="N85" s="358" t="s">
        <v>429</v>
      </c>
      <c r="O85" s="368" t="s">
        <v>390</v>
      </c>
      <c r="P85" s="368" t="s">
        <v>432</v>
      </c>
      <c r="Q85" s="358" t="s">
        <v>132</v>
      </c>
      <c r="R85" s="372"/>
      <c r="S85" s="372"/>
      <c r="T85" s="370">
        <v>21.08</v>
      </c>
      <c r="U85" s="367" t="s">
        <v>393</v>
      </c>
      <c r="V85" s="368"/>
      <c r="W85" s="368"/>
      <c r="X85" s="373"/>
      <c r="Y85" s="368"/>
      <c r="Z85" s="368"/>
      <c r="AA85" s="374"/>
      <c r="AB85" s="375"/>
      <c r="AC85" s="372"/>
    </row>
    <row r="86" spans="1:29" ht="12.75">
      <c r="A86" s="358" t="s">
        <v>380</v>
      </c>
      <c r="B86" s="358" t="s">
        <v>2694</v>
      </c>
      <c r="C86" s="358" t="s">
        <v>2695</v>
      </c>
      <c r="D86" s="368" t="s">
        <v>2603</v>
      </c>
      <c r="E86" s="368" t="s">
        <v>2708</v>
      </c>
      <c r="F86" s="368" t="s">
        <v>384</v>
      </c>
      <c r="G86" s="361">
        <v>42089</v>
      </c>
      <c r="H86" s="361">
        <v>42101</v>
      </c>
      <c r="I86" s="369" t="s">
        <v>385</v>
      </c>
      <c r="J86" s="369">
        <v>42108</v>
      </c>
      <c r="K86" s="359" t="s">
        <v>386</v>
      </c>
      <c r="L86" s="368" t="s">
        <v>1693</v>
      </c>
      <c r="M86" s="358" t="s">
        <v>388</v>
      </c>
      <c r="N86" s="358" t="s">
        <v>429</v>
      </c>
      <c r="O86" s="368" t="s">
        <v>390</v>
      </c>
      <c r="P86" s="368" t="s">
        <v>433</v>
      </c>
      <c r="Q86" s="358" t="s">
        <v>132</v>
      </c>
      <c r="R86" s="372"/>
      <c r="S86" s="372"/>
      <c r="T86" s="370">
        <v>9.0299999999999994</v>
      </c>
      <c r="U86" s="367" t="s">
        <v>393</v>
      </c>
      <c r="V86" s="368"/>
      <c r="W86" s="368"/>
      <c r="X86" s="373"/>
      <c r="Y86" s="368"/>
      <c r="Z86" s="368"/>
      <c r="AA86" s="374"/>
      <c r="AB86" s="375"/>
      <c r="AC86" s="372"/>
    </row>
    <row r="87" spans="1:29" ht="12.75">
      <c r="A87" s="358" t="s">
        <v>380</v>
      </c>
      <c r="B87" s="358" t="s">
        <v>2694</v>
      </c>
      <c r="C87" s="358" t="s">
        <v>2695</v>
      </c>
      <c r="D87" s="368" t="s">
        <v>2603</v>
      </c>
      <c r="E87" s="368" t="s">
        <v>2708</v>
      </c>
      <c r="F87" s="368" t="s">
        <v>384</v>
      </c>
      <c r="G87" s="361">
        <v>42089</v>
      </c>
      <c r="H87" s="361">
        <v>42101</v>
      </c>
      <c r="I87" s="369" t="s">
        <v>385</v>
      </c>
      <c r="J87" s="369">
        <v>42108</v>
      </c>
      <c r="K87" s="359" t="s">
        <v>386</v>
      </c>
      <c r="L87" s="368" t="s">
        <v>1693</v>
      </c>
      <c r="M87" s="358" t="s">
        <v>388</v>
      </c>
      <c r="N87" s="358" t="s">
        <v>429</v>
      </c>
      <c r="O87" s="368" t="s">
        <v>390</v>
      </c>
      <c r="P87" s="368" t="s">
        <v>434</v>
      </c>
      <c r="Q87" s="358" t="s">
        <v>132</v>
      </c>
      <c r="R87" s="372"/>
      <c r="S87" s="372"/>
      <c r="T87" s="370">
        <v>6.91</v>
      </c>
      <c r="U87" s="367" t="s">
        <v>393</v>
      </c>
      <c r="V87" s="368"/>
      <c r="W87" s="368"/>
      <c r="X87" s="373"/>
      <c r="Y87" s="368"/>
      <c r="Z87" s="368"/>
      <c r="AA87" s="374"/>
      <c r="AB87" s="375"/>
      <c r="AC87" s="372"/>
    </row>
    <row r="88" spans="1:29" ht="12.75">
      <c r="A88" s="358" t="s">
        <v>380</v>
      </c>
      <c r="B88" s="358" t="s">
        <v>2694</v>
      </c>
      <c r="C88" s="358" t="s">
        <v>2695</v>
      </c>
      <c r="D88" s="368" t="s">
        <v>2603</v>
      </c>
      <c r="E88" s="368" t="s">
        <v>2708</v>
      </c>
      <c r="F88" s="368" t="s">
        <v>384</v>
      </c>
      <c r="G88" s="361">
        <v>42089</v>
      </c>
      <c r="H88" s="361">
        <v>42101</v>
      </c>
      <c r="I88" s="369" t="s">
        <v>385</v>
      </c>
      <c r="J88" s="369">
        <v>42108</v>
      </c>
      <c r="K88" s="359" t="s">
        <v>386</v>
      </c>
      <c r="L88" s="368" t="s">
        <v>1693</v>
      </c>
      <c r="M88" s="358" t="s">
        <v>388</v>
      </c>
      <c r="N88" s="358" t="s">
        <v>429</v>
      </c>
      <c r="O88" s="368" t="s">
        <v>390</v>
      </c>
      <c r="P88" s="368" t="s">
        <v>435</v>
      </c>
      <c r="Q88" s="358" t="s">
        <v>132</v>
      </c>
      <c r="R88" s="372"/>
      <c r="S88" s="372"/>
      <c r="T88" s="370">
        <v>9.14</v>
      </c>
      <c r="U88" s="367" t="s">
        <v>393</v>
      </c>
      <c r="V88" s="368"/>
      <c r="W88" s="368"/>
      <c r="X88" s="373"/>
      <c r="Y88" s="368"/>
      <c r="Z88" s="368"/>
      <c r="AA88" s="374"/>
      <c r="AB88" s="375"/>
      <c r="AC88" s="372"/>
    </row>
    <row r="89" spans="1:29" ht="12.75">
      <c r="A89" s="358" t="s">
        <v>380</v>
      </c>
      <c r="B89" s="358" t="s">
        <v>2694</v>
      </c>
      <c r="C89" s="358" t="s">
        <v>2695</v>
      </c>
      <c r="D89" s="368" t="s">
        <v>2603</v>
      </c>
      <c r="E89" s="368" t="s">
        <v>2708</v>
      </c>
      <c r="F89" s="368" t="s">
        <v>384</v>
      </c>
      <c r="G89" s="361">
        <v>42089</v>
      </c>
      <c r="H89" s="361">
        <v>42101</v>
      </c>
      <c r="I89" s="369" t="s">
        <v>385</v>
      </c>
      <c r="J89" s="369">
        <v>42108</v>
      </c>
      <c r="K89" s="359" t="s">
        <v>386</v>
      </c>
      <c r="L89" s="368" t="s">
        <v>1693</v>
      </c>
      <c r="M89" s="358" t="s">
        <v>388</v>
      </c>
      <c r="N89" s="358" t="s">
        <v>429</v>
      </c>
      <c r="O89" s="368" t="s">
        <v>390</v>
      </c>
      <c r="P89" s="368" t="s">
        <v>436</v>
      </c>
      <c r="Q89" s="358" t="s">
        <v>132</v>
      </c>
      <c r="R89" s="372"/>
      <c r="S89" s="372"/>
      <c r="T89" s="370">
        <v>1.46</v>
      </c>
      <c r="U89" s="367" t="s">
        <v>393</v>
      </c>
      <c r="V89" s="368"/>
      <c r="W89" s="368"/>
      <c r="X89" s="373"/>
      <c r="Y89" s="368"/>
      <c r="Z89" s="368"/>
      <c r="AA89" s="374"/>
      <c r="AB89" s="375"/>
      <c r="AC89" s="372"/>
    </row>
    <row r="90" spans="1:29" ht="12.75">
      <c r="A90" s="358" t="s">
        <v>380</v>
      </c>
      <c r="B90" s="358" t="s">
        <v>2694</v>
      </c>
      <c r="C90" s="358" t="s">
        <v>2695</v>
      </c>
      <c r="D90" s="368" t="s">
        <v>2603</v>
      </c>
      <c r="E90" s="368" t="s">
        <v>2708</v>
      </c>
      <c r="F90" s="368" t="s">
        <v>384</v>
      </c>
      <c r="G90" s="361">
        <v>42089</v>
      </c>
      <c r="H90" s="361">
        <v>42101</v>
      </c>
      <c r="I90" s="369" t="s">
        <v>385</v>
      </c>
      <c r="J90" s="369">
        <v>42108</v>
      </c>
      <c r="K90" s="359" t="s">
        <v>386</v>
      </c>
      <c r="L90" s="368" t="s">
        <v>1693</v>
      </c>
      <c r="M90" s="358" t="s">
        <v>388</v>
      </c>
      <c r="N90" s="358" t="s">
        <v>429</v>
      </c>
      <c r="O90" s="368" t="s">
        <v>390</v>
      </c>
      <c r="P90" s="368" t="s">
        <v>437</v>
      </c>
      <c r="Q90" s="358" t="s">
        <v>132</v>
      </c>
      <c r="R90" s="372"/>
      <c r="S90" s="372"/>
      <c r="T90" s="370">
        <v>7</v>
      </c>
      <c r="U90" s="367" t="s">
        <v>393</v>
      </c>
      <c r="V90" s="368"/>
      <c r="W90" s="368"/>
      <c r="X90" s="373"/>
      <c r="Y90" s="368"/>
      <c r="Z90" s="368"/>
      <c r="AA90" s="374"/>
      <c r="AB90" s="375"/>
      <c r="AC90" s="372"/>
    </row>
    <row r="91" spans="1:29" ht="12.75">
      <c r="A91" s="358" t="s">
        <v>380</v>
      </c>
      <c r="B91" s="358" t="s">
        <v>2694</v>
      </c>
      <c r="C91" s="358" t="s">
        <v>2695</v>
      </c>
      <c r="D91" s="368" t="s">
        <v>2603</v>
      </c>
      <c r="E91" s="368" t="s">
        <v>2708</v>
      </c>
      <c r="F91" s="368" t="s">
        <v>384</v>
      </c>
      <c r="G91" s="361">
        <v>42089</v>
      </c>
      <c r="H91" s="361">
        <v>42101</v>
      </c>
      <c r="I91" s="369" t="s">
        <v>385</v>
      </c>
      <c r="J91" s="369">
        <v>42108</v>
      </c>
      <c r="K91" s="359" t="s">
        <v>386</v>
      </c>
      <c r="L91" s="368" t="s">
        <v>1693</v>
      </c>
      <c r="M91" s="358" t="s">
        <v>388</v>
      </c>
      <c r="N91" s="358" t="s">
        <v>429</v>
      </c>
      <c r="O91" s="368" t="s">
        <v>390</v>
      </c>
      <c r="P91" s="368" t="s">
        <v>438</v>
      </c>
      <c r="Q91" s="358" t="s">
        <v>132</v>
      </c>
      <c r="R91" s="372"/>
      <c r="S91" s="372"/>
      <c r="T91" s="370">
        <v>3.78</v>
      </c>
      <c r="U91" s="367" t="s">
        <v>393</v>
      </c>
      <c r="V91" s="368"/>
      <c r="W91" s="368"/>
      <c r="X91" s="373"/>
      <c r="Y91" s="368"/>
      <c r="Z91" s="368"/>
      <c r="AA91" s="374"/>
      <c r="AB91" s="375"/>
      <c r="AC91" s="372"/>
    </row>
  </sheetData>
  <pageMargins left="0.25" right="0.25" top="1" bottom="1" header="0.5" footer="0.5"/>
  <pageSetup orientation="landscape" horizontalDpi="4294967292" verticalDpi="4294967292" r:id="rId1"/>
  <headerFooter alignWithMargins="0">
    <oddHeader>&amp;F</oddHeader>
    <oddFooter>Page &amp;P</oddFooter>
  </headerFooter>
</worksheet>
</file>

<file path=xl/worksheets/sheet3.xml><?xml version="1.0" encoding="utf-8"?>
<worksheet xmlns="http://schemas.openxmlformats.org/spreadsheetml/2006/main" xmlns:r="http://schemas.openxmlformats.org/officeDocument/2006/relationships">
  <dimension ref="A1:I55"/>
  <sheetViews>
    <sheetView zoomScale="70" zoomScaleNormal="70" zoomScaleSheetLayoutView="100" workbookViewId="0">
      <selection activeCell="H43" sqref="H43"/>
    </sheetView>
  </sheetViews>
  <sheetFormatPr defaultRowHeight="12.75"/>
  <cols>
    <col min="1" max="1" width="14.28515625" style="2"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5" t="s">
        <v>0</v>
      </c>
      <c r="B1" s="338"/>
      <c r="C1" s="338"/>
      <c r="D1" s="338"/>
      <c r="E1" s="338"/>
      <c r="F1" s="338"/>
      <c r="G1" s="338"/>
      <c r="H1" s="338"/>
      <c r="I1" s="338"/>
    </row>
    <row r="2" spans="1:9" ht="15" customHeight="1">
      <c r="A2" s="335" t="s">
        <v>1</v>
      </c>
      <c r="B2" s="338"/>
      <c r="C2" s="338"/>
      <c r="D2" s="338"/>
      <c r="E2" s="338"/>
      <c r="F2" s="338"/>
      <c r="G2" s="338"/>
      <c r="H2" s="338"/>
      <c r="I2" s="338"/>
    </row>
    <row r="3" spans="1:9" ht="15" customHeight="1">
      <c r="A3" s="335" t="s">
        <v>2</v>
      </c>
      <c r="B3" s="338"/>
      <c r="C3" s="338"/>
      <c r="D3" s="338"/>
      <c r="E3" s="338"/>
      <c r="F3" s="338"/>
      <c r="G3" s="338"/>
      <c r="H3" s="338"/>
      <c r="I3" s="338"/>
    </row>
    <row r="4" spans="1:9" ht="15" customHeight="1">
      <c r="A4" s="1"/>
    </row>
    <row r="5" spans="1:9" ht="15" customHeight="1">
      <c r="A5" s="335" t="s">
        <v>3</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8" t="s">
        <v>5</v>
      </c>
      <c r="B7" s="338"/>
      <c r="C7" s="338"/>
      <c r="D7" s="338"/>
      <c r="E7" s="338"/>
      <c r="F7" s="338"/>
      <c r="G7" s="338"/>
      <c r="H7" s="338"/>
      <c r="I7" s="338"/>
    </row>
    <row r="8" spans="1:9" ht="15" customHeight="1">
      <c r="B8" s="2"/>
      <c r="C8" s="3"/>
      <c r="D8" s="2"/>
      <c r="E8" s="2"/>
      <c r="F8" s="2"/>
      <c r="G8" s="2"/>
      <c r="H8" s="2"/>
      <c r="I8" s="2"/>
    </row>
    <row r="9" spans="1:9" ht="15" customHeight="1">
      <c r="C9" s="3"/>
      <c r="D9" s="4"/>
      <c r="E9" s="4"/>
      <c r="F9" s="4"/>
      <c r="G9" s="4"/>
      <c r="H9" s="4"/>
    </row>
    <row r="10" spans="1:9" ht="15" customHeight="1">
      <c r="A10" s="5" t="s">
        <v>6</v>
      </c>
      <c r="B10" s="6"/>
      <c r="C10" s="3"/>
      <c r="D10" s="6"/>
      <c r="E10" s="4"/>
      <c r="F10" s="6"/>
      <c r="G10" s="6"/>
      <c r="H10" s="6"/>
      <c r="I10" s="4"/>
    </row>
    <row r="11" spans="1:9" ht="6.75" customHeight="1" thickBot="1">
      <c r="A11" s="1"/>
      <c r="B11" s="2"/>
      <c r="C11" s="2"/>
      <c r="D11" s="2"/>
      <c r="F11" s="2"/>
    </row>
    <row r="12" spans="1:9" ht="31.5" customHeight="1" thickBot="1">
      <c r="A12" s="7" t="s">
        <v>7</v>
      </c>
      <c r="B12" s="8" t="s">
        <v>8</v>
      </c>
      <c r="C12" s="8" t="s">
        <v>9</v>
      </c>
      <c r="D12" s="8" t="s">
        <v>10</v>
      </c>
      <c r="E12" s="8" t="s">
        <v>11</v>
      </c>
      <c r="F12" s="8" t="s">
        <v>12</v>
      </c>
      <c r="G12" s="8" t="s">
        <v>13</v>
      </c>
      <c r="H12" s="8" t="s">
        <v>14</v>
      </c>
      <c r="I12" s="8" t="s">
        <v>15</v>
      </c>
    </row>
    <row r="13" spans="1:9" ht="15" customHeight="1" thickTop="1">
      <c r="A13" s="9" t="s">
        <v>16</v>
      </c>
      <c r="B13" s="10">
        <v>41521</v>
      </c>
      <c r="C13" s="10" t="s">
        <v>17</v>
      </c>
      <c r="D13" s="11">
        <v>6.8170599999999997</v>
      </c>
      <c r="E13" s="11">
        <v>5.0631500000000003</v>
      </c>
      <c r="F13" s="12">
        <v>1.98</v>
      </c>
      <c r="G13" s="12">
        <v>1.6830000000000001</v>
      </c>
      <c r="H13" s="13" t="s">
        <v>18</v>
      </c>
      <c r="I13" s="14" t="s">
        <v>19</v>
      </c>
    </row>
    <row r="14" spans="1:9" ht="15" customHeight="1">
      <c r="A14" s="15" t="s">
        <v>20</v>
      </c>
      <c r="B14" s="16">
        <v>41521</v>
      </c>
      <c r="C14" s="16" t="s">
        <v>17</v>
      </c>
      <c r="D14" s="17">
        <v>2.2737099999999999</v>
      </c>
      <c r="E14" s="17">
        <v>1.36137</v>
      </c>
      <c r="F14" s="13" t="s">
        <v>21</v>
      </c>
      <c r="G14" s="13" t="s">
        <v>22</v>
      </c>
      <c r="H14" s="13" t="s">
        <v>18</v>
      </c>
      <c r="I14" s="18" t="s">
        <v>23</v>
      </c>
    </row>
    <row r="15" spans="1:9" ht="15" customHeight="1">
      <c r="A15" s="9" t="s">
        <v>24</v>
      </c>
      <c r="B15" s="10">
        <v>41521</v>
      </c>
      <c r="C15" s="10" t="s">
        <v>17</v>
      </c>
      <c r="D15" s="11">
        <v>0.57718999999999998</v>
      </c>
      <c r="E15" s="19" t="s">
        <v>25</v>
      </c>
      <c r="F15" s="13" t="s">
        <v>26</v>
      </c>
      <c r="G15" s="13" t="s">
        <v>27</v>
      </c>
      <c r="H15" s="13" t="s">
        <v>18</v>
      </c>
      <c r="I15" s="14" t="s">
        <v>28</v>
      </c>
    </row>
    <row r="16" spans="1:9" ht="15" customHeight="1">
      <c r="A16" s="9" t="s">
        <v>29</v>
      </c>
      <c r="B16" s="10">
        <v>41521</v>
      </c>
      <c r="C16" s="10" t="s">
        <v>17</v>
      </c>
      <c r="D16" s="11">
        <v>3.0194899999999998</v>
      </c>
      <c r="E16" s="11">
        <v>2.9183599999999998</v>
      </c>
      <c r="F16" s="13" t="s">
        <v>30</v>
      </c>
      <c r="G16" s="12">
        <v>2.2829999999999999</v>
      </c>
      <c r="H16" s="13" t="s">
        <v>18</v>
      </c>
      <c r="I16" s="14" t="s">
        <v>28</v>
      </c>
    </row>
    <row r="17" spans="1:9" ht="15" customHeight="1">
      <c r="A17" s="20" t="s">
        <v>31</v>
      </c>
      <c r="B17" s="21">
        <v>41521</v>
      </c>
      <c r="C17" s="21" t="s">
        <v>17</v>
      </c>
      <c r="D17" s="14">
        <v>1.01298</v>
      </c>
      <c r="E17" s="22">
        <v>0.69216</v>
      </c>
      <c r="F17" s="13" t="s">
        <v>32</v>
      </c>
      <c r="G17" s="13" t="s">
        <v>33</v>
      </c>
      <c r="H17" s="13" t="s">
        <v>18</v>
      </c>
      <c r="I17" s="14" t="s">
        <v>28</v>
      </c>
    </row>
    <row r="18" spans="1:9" ht="15" customHeight="1" thickBot="1">
      <c r="A18" s="23" t="s">
        <v>34</v>
      </c>
      <c r="B18" s="24">
        <v>41521</v>
      </c>
      <c r="C18" s="24" t="s">
        <v>17</v>
      </c>
      <c r="D18" s="25">
        <v>3.9391699999999998</v>
      </c>
      <c r="E18" s="25">
        <v>2.6324299999999998</v>
      </c>
      <c r="F18" s="26" t="s">
        <v>35</v>
      </c>
      <c r="G18" s="25">
        <v>1.7050000000000001</v>
      </c>
      <c r="H18" s="26" t="s">
        <v>18</v>
      </c>
      <c r="I18" s="25" t="s">
        <v>28</v>
      </c>
    </row>
    <row r="19" spans="1:9" ht="15" customHeight="1">
      <c r="A19" s="27" t="s">
        <v>36</v>
      </c>
      <c r="B19" s="28"/>
      <c r="C19" s="28"/>
      <c r="D19" s="29"/>
      <c r="E19" s="30"/>
      <c r="F19" s="31"/>
      <c r="G19" s="31"/>
      <c r="H19" s="31"/>
      <c r="I19" s="31"/>
    </row>
    <row r="20" spans="1:9" ht="15" customHeight="1">
      <c r="A20" s="15" t="s">
        <v>37</v>
      </c>
      <c r="F20" s="31"/>
      <c r="G20" s="31"/>
      <c r="H20" s="31"/>
      <c r="I20" s="31"/>
    </row>
    <row r="21" spans="1:9" ht="15" customHeight="1">
      <c r="A21" s="15" t="s">
        <v>38</v>
      </c>
      <c r="F21" s="31"/>
      <c r="G21" s="31"/>
      <c r="H21" s="27"/>
      <c r="I21" s="31"/>
    </row>
    <row r="22" spans="1:9" ht="15" customHeight="1">
      <c r="A22" s="27" t="s">
        <v>39</v>
      </c>
      <c r="F22" s="31"/>
      <c r="G22" s="31"/>
      <c r="H22" s="32"/>
      <c r="I22" s="31"/>
    </row>
    <row r="23" spans="1:9" ht="15" customHeight="1">
      <c r="A23" s="32" t="s">
        <v>40</v>
      </c>
    </row>
    <row r="24" spans="1:9" ht="15" customHeight="1">
      <c r="A24" s="27" t="s">
        <v>41</v>
      </c>
    </row>
    <row r="25" spans="1:9" ht="15" customHeight="1"/>
    <row r="26" spans="1:9" ht="15" customHeight="1"/>
    <row r="27" spans="1:9" ht="15" customHeight="1">
      <c r="A27" s="335" t="s">
        <v>0</v>
      </c>
      <c r="B27" s="335"/>
      <c r="C27" s="335"/>
      <c r="D27" s="335"/>
      <c r="E27" s="335"/>
      <c r="F27" s="335"/>
      <c r="G27" s="27"/>
      <c r="H27" s="27"/>
      <c r="I27" s="27"/>
    </row>
    <row r="28" spans="1:9" ht="15" customHeight="1">
      <c r="A28" s="335" t="s">
        <v>1</v>
      </c>
      <c r="B28" s="335"/>
      <c r="C28" s="335"/>
      <c r="D28" s="335"/>
      <c r="E28" s="335"/>
      <c r="F28" s="335"/>
      <c r="G28" s="27"/>
      <c r="H28" s="27"/>
      <c r="I28" s="27"/>
    </row>
    <row r="29" spans="1:9" ht="15" customHeight="1">
      <c r="A29" s="335" t="s">
        <v>2</v>
      </c>
      <c r="B29" s="335"/>
      <c r="C29" s="335"/>
      <c r="D29" s="335"/>
      <c r="E29" s="335"/>
      <c r="F29" s="335"/>
      <c r="G29" s="27"/>
      <c r="H29" s="27"/>
      <c r="I29" s="27"/>
    </row>
    <row r="30" spans="1:9" ht="15" customHeight="1">
      <c r="A30" s="1"/>
    </row>
    <row r="31" spans="1:9" ht="15" customHeight="1">
      <c r="A31" s="335" t="s">
        <v>3</v>
      </c>
      <c r="B31" s="335"/>
      <c r="C31" s="335"/>
      <c r="D31" s="335"/>
      <c r="E31" s="335"/>
      <c r="F31" s="335"/>
      <c r="G31" s="335"/>
      <c r="H31" s="335"/>
      <c r="I31" s="335"/>
    </row>
    <row r="32" spans="1:9" ht="15" customHeight="1">
      <c r="A32" s="335" t="s">
        <v>4</v>
      </c>
      <c r="B32" s="335"/>
      <c r="C32" s="335"/>
      <c r="D32" s="335"/>
      <c r="E32" s="335"/>
      <c r="F32" s="335"/>
      <c r="G32" s="335"/>
      <c r="H32" s="335"/>
      <c r="I32" s="335"/>
    </row>
    <row r="33" spans="1:6" ht="15" customHeight="1">
      <c r="A33" s="335" t="s">
        <v>5</v>
      </c>
      <c r="B33" s="335"/>
      <c r="C33" s="335"/>
      <c r="D33" s="335"/>
      <c r="E33" s="335"/>
      <c r="F33" s="335"/>
    </row>
    <row r="34" spans="1:6" ht="15" customHeight="1">
      <c r="B34" s="2"/>
      <c r="C34" s="2"/>
      <c r="D34" s="2"/>
      <c r="E34" s="2"/>
      <c r="F34" s="2"/>
    </row>
    <row r="35" spans="1:6" ht="15" customHeight="1">
      <c r="F35" s="2"/>
    </row>
    <row r="36" spans="1:6" ht="15" customHeight="1">
      <c r="A36" s="5" t="s">
        <v>6</v>
      </c>
      <c r="B36" s="6"/>
      <c r="C36" s="6"/>
      <c r="D36" s="4"/>
      <c r="E36" s="4"/>
      <c r="F36" s="4"/>
    </row>
    <row r="37" spans="1:6" ht="6.75" customHeight="1" thickBot="1">
      <c r="A37" s="1"/>
      <c r="B37" s="2"/>
      <c r="C37" s="2"/>
      <c r="D37" s="2"/>
      <c r="F37" s="2"/>
    </row>
    <row r="38" spans="1:6" ht="31.5" customHeight="1" thickBot="1">
      <c r="A38" s="7" t="s">
        <v>7</v>
      </c>
      <c r="B38" s="8" t="s">
        <v>8</v>
      </c>
      <c r="C38" s="8" t="s">
        <v>9</v>
      </c>
      <c r="D38" s="8" t="s">
        <v>42</v>
      </c>
      <c r="E38" s="8" t="s">
        <v>43</v>
      </c>
      <c r="F38" s="8" t="s">
        <v>44</v>
      </c>
    </row>
    <row r="39" spans="1:6" ht="15" customHeight="1" thickTop="1">
      <c r="A39" s="9" t="s">
        <v>45</v>
      </c>
      <c r="B39" s="10">
        <v>41521</v>
      </c>
      <c r="C39" s="10" t="s">
        <v>46</v>
      </c>
      <c r="D39" s="19">
        <v>0.29237192342752966</v>
      </c>
      <c r="E39" s="19">
        <v>0.31155843383064008</v>
      </c>
      <c r="F39" s="33">
        <v>93.841761827079921</v>
      </c>
    </row>
    <row r="40" spans="1:6" ht="15" customHeight="1">
      <c r="A40" s="15" t="s">
        <v>47</v>
      </c>
      <c r="B40" s="16">
        <v>41521</v>
      </c>
      <c r="C40" s="16" t="s">
        <v>46</v>
      </c>
      <c r="D40" s="17">
        <v>6.8741452282157676</v>
      </c>
      <c r="E40" s="34">
        <v>14.041374768762688</v>
      </c>
      <c r="F40" s="33">
        <v>48.956354640632597</v>
      </c>
    </row>
    <row r="41" spans="1:6" ht="15" customHeight="1">
      <c r="A41" s="9" t="s">
        <v>48</v>
      </c>
      <c r="B41" s="10">
        <v>41521</v>
      </c>
      <c r="C41" s="10" t="s">
        <v>46</v>
      </c>
      <c r="D41" s="11">
        <v>6.3467785778577861</v>
      </c>
      <c r="E41" s="35">
        <v>12.422369759021302</v>
      </c>
      <c r="F41" s="33">
        <v>51.09152843601894</v>
      </c>
    </row>
    <row r="42" spans="1:6" ht="15" customHeight="1">
      <c r="A42" s="20" t="s">
        <v>20</v>
      </c>
      <c r="B42" s="21">
        <v>41521</v>
      </c>
      <c r="C42" s="21" t="s">
        <v>46</v>
      </c>
      <c r="D42" s="14">
        <v>5.4597533632287005</v>
      </c>
      <c r="E42" s="36">
        <v>11.154901801184861</v>
      </c>
      <c r="F42" s="33">
        <v>48.94488056047944</v>
      </c>
    </row>
    <row r="43" spans="1:6" ht="15" customHeight="1">
      <c r="A43" s="20" t="s">
        <v>49</v>
      </c>
      <c r="B43" s="21">
        <v>41521</v>
      </c>
      <c r="C43" s="21" t="s">
        <v>46</v>
      </c>
      <c r="D43" s="14">
        <v>4.1988558313498814</v>
      </c>
      <c r="E43" s="14">
        <v>8.730330759541566</v>
      </c>
      <c r="F43" s="36">
        <v>48.095037255728954</v>
      </c>
    </row>
    <row r="44" spans="1:6" ht="15" customHeight="1">
      <c r="A44" s="9" t="s">
        <v>50</v>
      </c>
      <c r="B44" s="10">
        <v>41521</v>
      </c>
      <c r="C44" s="10" t="s">
        <v>46</v>
      </c>
      <c r="D44" s="11">
        <v>1.2561158608490566</v>
      </c>
      <c r="E44" s="11">
        <v>1.4787228093849667</v>
      </c>
      <c r="F44" s="33">
        <v>84.945998863133966</v>
      </c>
    </row>
    <row r="45" spans="1:6" ht="15" customHeight="1">
      <c r="A45" s="9" t="s">
        <v>51</v>
      </c>
      <c r="B45" s="10">
        <v>41521</v>
      </c>
      <c r="C45" s="10" t="s">
        <v>46</v>
      </c>
      <c r="D45" s="19">
        <v>0.50175781964514365</v>
      </c>
      <c r="E45" s="19">
        <v>0.50919391700789318</v>
      </c>
      <c r="F45" s="33">
        <v>98.539633504177502</v>
      </c>
    </row>
    <row r="46" spans="1:6" ht="15" customHeight="1">
      <c r="A46" s="20" t="s">
        <v>52</v>
      </c>
      <c r="B46" s="21">
        <v>41521</v>
      </c>
      <c r="C46" s="21" t="s">
        <v>46</v>
      </c>
      <c r="D46" s="22">
        <v>0.89471538875920287</v>
      </c>
      <c r="E46" s="14">
        <v>1.4871960870371048</v>
      </c>
      <c r="F46" s="33">
        <v>60.161225312374036</v>
      </c>
    </row>
    <row r="47" spans="1:6" ht="15" customHeight="1">
      <c r="A47" s="20" t="s">
        <v>53</v>
      </c>
      <c r="B47" s="21">
        <v>41521</v>
      </c>
      <c r="C47" s="21" t="s">
        <v>46</v>
      </c>
      <c r="D47" s="22">
        <v>0.88986025580293704</v>
      </c>
      <c r="E47" s="14">
        <v>1.8719687806929395</v>
      </c>
      <c r="F47" s="36">
        <v>47.536062832925069</v>
      </c>
    </row>
    <row r="48" spans="1:6" ht="15" customHeight="1">
      <c r="A48" s="20" t="s">
        <v>54</v>
      </c>
      <c r="B48" s="21">
        <v>41521</v>
      </c>
      <c r="C48" s="21" t="s">
        <v>46</v>
      </c>
      <c r="D48" s="22">
        <v>0.42664002905920817</v>
      </c>
      <c r="E48" s="22">
        <v>0.69231558048153197</v>
      </c>
      <c r="F48" s="33">
        <v>61.625079817279818</v>
      </c>
    </row>
    <row r="49" spans="1:6" ht="15" customHeight="1" thickBot="1">
      <c r="A49" s="20" t="s">
        <v>55</v>
      </c>
      <c r="B49" s="21">
        <v>41521</v>
      </c>
      <c r="C49" s="21" t="s">
        <v>46</v>
      </c>
      <c r="D49" s="22">
        <v>0.24105828814872196</v>
      </c>
      <c r="E49" s="22">
        <v>0.67557199468342566</v>
      </c>
      <c r="F49" s="33">
        <v>35.682101988505657</v>
      </c>
    </row>
    <row r="50" spans="1:6" ht="15" customHeight="1">
      <c r="A50" s="336" t="s">
        <v>56</v>
      </c>
      <c r="B50" s="336"/>
      <c r="C50" s="336"/>
      <c r="D50" s="336"/>
      <c r="E50" s="336"/>
      <c r="F50" s="336"/>
    </row>
    <row r="51" spans="1:6" ht="15" customHeight="1">
      <c r="A51" s="337"/>
      <c r="B51" s="337"/>
      <c r="C51" s="337"/>
      <c r="D51" s="337"/>
      <c r="E51" s="337"/>
      <c r="F51" s="337"/>
    </row>
    <row r="52" spans="1:6" ht="15" customHeight="1">
      <c r="A52" s="37" t="s">
        <v>37</v>
      </c>
      <c r="F52" s="31"/>
    </row>
    <row r="53" spans="1:6" ht="15" customHeight="1">
      <c r="A53" s="15" t="s">
        <v>38</v>
      </c>
      <c r="F53" s="31"/>
    </row>
    <row r="54" spans="1:6" ht="15" customHeight="1">
      <c r="A54" s="32" t="s">
        <v>57</v>
      </c>
      <c r="F54" s="31"/>
    </row>
    <row r="55" spans="1:6" ht="15" customHeight="1">
      <c r="A55" s="32" t="s">
        <v>58</v>
      </c>
    </row>
  </sheetData>
  <mergeCells count="15">
    <mergeCell ref="G31:I31"/>
    <mergeCell ref="A32:F32"/>
    <mergeCell ref="G32:I32"/>
    <mergeCell ref="A1:I1"/>
    <mergeCell ref="A2:I2"/>
    <mergeCell ref="A3:I3"/>
    <mergeCell ref="A5:I5"/>
    <mergeCell ref="A6:I6"/>
    <mergeCell ref="A7:I7"/>
    <mergeCell ref="A33:F33"/>
    <mergeCell ref="A50:F51"/>
    <mergeCell ref="A27:F27"/>
    <mergeCell ref="A28:F28"/>
    <mergeCell ref="A29:F29"/>
    <mergeCell ref="A31:F31"/>
  </mergeCells>
  <printOptions horizontalCentered="1"/>
  <pageMargins left="0.75" right="0.75" top="1"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I22"/>
  <sheetViews>
    <sheetView zoomScale="85" zoomScaleNormal="85" zoomScaleSheetLayoutView="100" workbookViewId="0">
      <selection activeCell="J1" sqref="J1"/>
    </sheetView>
  </sheetViews>
  <sheetFormatPr defaultRowHeight="12.75"/>
  <cols>
    <col min="1" max="1" width="14.28515625" style="76"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9" t="s">
        <v>0</v>
      </c>
      <c r="B1" s="338"/>
      <c r="C1" s="338"/>
      <c r="D1" s="338"/>
      <c r="E1" s="338"/>
      <c r="F1" s="338"/>
      <c r="G1" s="338"/>
      <c r="H1" s="338"/>
      <c r="I1" s="338"/>
    </row>
    <row r="2" spans="1:9" ht="15" customHeight="1">
      <c r="A2" s="339" t="s">
        <v>1</v>
      </c>
      <c r="B2" s="338"/>
      <c r="C2" s="338"/>
      <c r="D2" s="338"/>
      <c r="E2" s="338"/>
      <c r="F2" s="338"/>
      <c r="G2" s="338"/>
      <c r="H2" s="338"/>
      <c r="I2" s="338"/>
    </row>
    <row r="3" spans="1:9" ht="15" customHeight="1">
      <c r="A3" s="339" t="s">
        <v>2</v>
      </c>
      <c r="B3" s="338"/>
      <c r="C3" s="338"/>
      <c r="D3" s="338"/>
      <c r="E3" s="338"/>
      <c r="F3" s="338"/>
      <c r="G3" s="338"/>
      <c r="H3" s="338"/>
      <c r="I3" s="338"/>
    </row>
    <row r="4" spans="1:9" ht="15" customHeight="1">
      <c r="A4" s="1"/>
    </row>
    <row r="5" spans="1:9" ht="15" customHeight="1">
      <c r="A5" s="339" t="s">
        <v>800</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8" t="s">
        <v>5</v>
      </c>
      <c r="B7" s="338"/>
      <c r="C7" s="338"/>
      <c r="D7" s="338"/>
      <c r="E7" s="338"/>
      <c r="F7" s="338"/>
      <c r="G7" s="338"/>
      <c r="H7" s="338"/>
      <c r="I7" s="338"/>
    </row>
    <row r="8" spans="1:9" ht="15" customHeight="1">
      <c r="B8" s="76"/>
      <c r="C8" s="3"/>
      <c r="D8" s="76"/>
      <c r="E8" s="76"/>
      <c r="F8" s="76"/>
      <c r="G8" s="76"/>
      <c r="H8" s="76"/>
      <c r="I8" s="76"/>
    </row>
    <row r="9" spans="1:9" ht="15" customHeight="1">
      <c r="C9" s="3"/>
      <c r="D9" s="6"/>
      <c r="E9" s="6"/>
      <c r="F9" s="4"/>
      <c r="G9" s="4"/>
      <c r="H9" s="4"/>
    </row>
    <row r="10" spans="1:9" ht="15" customHeight="1">
      <c r="A10" s="5" t="s">
        <v>6</v>
      </c>
      <c r="B10" s="6"/>
      <c r="C10" s="3"/>
      <c r="D10" s="6"/>
      <c r="E10" s="6"/>
      <c r="F10" s="6"/>
      <c r="G10" s="6"/>
      <c r="H10" s="6"/>
      <c r="I10" s="4"/>
    </row>
    <row r="11" spans="1:9" ht="6.75" customHeight="1" thickBot="1">
      <c r="A11" s="1"/>
      <c r="B11" s="76"/>
      <c r="C11" s="76"/>
      <c r="D11" s="76"/>
      <c r="F11" s="76"/>
    </row>
    <row r="12" spans="1:9" ht="31.5" customHeight="1" thickBot="1">
      <c r="A12" s="7" t="s">
        <v>7</v>
      </c>
      <c r="B12" s="8" t="s">
        <v>8</v>
      </c>
      <c r="C12" s="8" t="s">
        <v>9</v>
      </c>
      <c r="D12" s="8" t="s">
        <v>10</v>
      </c>
      <c r="E12" s="8" t="s">
        <v>11</v>
      </c>
      <c r="F12" s="8" t="s">
        <v>12</v>
      </c>
      <c r="G12" s="8" t="s">
        <v>13</v>
      </c>
      <c r="H12" s="8" t="s">
        <v>14</v>
      </c>
      <c r="I12" s="8" t="s">
        <v>15</v>
      </c>
    </row>
    <row r="13" spans="1:9" ht="15" customHeight="1" thickTop="1">
      <c r="A13" s="80" t="s">
        <v>16</v>
      </c>
      <c r="B13" s="81">
        <v>41582</v>
      </c>
      <c r="C13" s="81" t="s">
        <v>17</v>
      </c>
      <c r="D13" s="82">
        <v>2.72011</v>
      </c>
      <c r="E13" s="82">
        <v>2.0702500000000001</v>
      </c>
      <c r="F13" s="12">
        <v>1.1878644559730027</v>
      </c>
      <c r="G13" s="13" t="s">
        <v>801</v>
      </c>
      <c r="H13" s="13" t="s">
        <v>63</v>
      </c>
      <c r="I13" s="83" t="s">
        <v>802</v>
      </c>
    </row>
    <row r="14" spans="1:9" ht="15" customHeight="1">
      <c r="A14" s="84" t="s">
        <v>136</v>
      </c>
      <c r="B14" s="16">
        <v>41582</v>
      </c>
      <c r="C14" s="16" t="s">
        <v>17</v>
      </c>
      <c r="D14" s="17">
        <v>2.54467</v>
      </c>
      <c r="E14" s="17">
        <v>2.0838299999999998</v>
      </c>
      <c r="F14" s="12">
        <v>1.2057788610076028</v>
      </c>
      <c r="G14" s="13" t="s">
        <v>803</v>
      </c>
      <c r="H14" s="13" t="s">
        <v>63</v>
      </c>
      <c r="I14" s="85" t="s">
        <v>804</v>
      </c>
    </row>
    <row r="15" spans="1:9" ht="15" customHeight="1">
      <c r="A15" s="80" t="s">
        <v>20</v>
      </c>
      <c r="B15" s="81">
        <v>41582</v>
      </c>
      <c r="C15" s="81" t="s">
        <v>17</v>
      </c>
      <c r="D15" s="82">
        <v>1.8464700000000001</v>
      </c>
      <c r="E15" s="82">
        <v>1.6565799999999999</v>
      </c>
      <c r="F15" s="13">
        <v>0.62607770661088114</v>
      </c>
      <c r="G15" s="13" t="s">
        <v>805</v>
      </c>
      <c r="H15" s="13" t="s">
        <v>63</v>
      </c>
      <c r="I15" s="83" t="s">
        <v>806</v>
      </c>
    </row>
    <row r="16" spans="1:9" ht="15" customHeight="1" thickBot="1">
      <c r="A16" s="86" t="s">
        <v>251</v>
      </c>
      <c r="B16" s="87">
        <v>41582</v>
      </c>
      <c r="C16" s="87" t="s">
        <v>17</v>
      </c>
      <c r="D16" s="88">
        <v>0.45737</v>
      </c>
      <c r="E16" s="88" t="s">
        <v>807</v>
      </c>
      <c r="F16" s="89" t="s">
        <v>808</v>
      </c>
      <c r="G16" s="89" t="s">
        <v>809</v>
      </c>
      <c r="H16" s="89" t="s">
        <v>63</v>
      </c>
      <c r="I16" s="88" t="s">
        <v>810</v>
      </c>
    </row>
    <row r="17" spans="1:9" ht="15" customHeight="1">
      <c r="A17" s="27" t="s">
        <v>36</v>
      </c>
      <c r="B17" s="28"/>
      <c r="C17" s="28"/>
      <c r="D17" s="29"/>
      <c r="E17" s="30"/>
      <c r="F17" s="31"/>
      <c r="G17" s="31"/>
      <c r="H17" s="31"/>
      <c r="I17" s="31"/>
    </row>
    <row r="18" spans="1:9" ht="15" customHeight="1">
      <c r="A18" s="84" t="s">
        <v>37</v>
      </c>
      <c r="F18" s="31"/>
      <c r="G18" s="31"/>
      <c r="H18" s="31"/>
      <c r="I18" s="31"/>
    </row>
    <row r="19" spans="1:9" ht="15" customHeight="1">
      <c r="A19" s="84" t="s">
        <v>38</v>
      </c>
      <c r="F19" s="31"/>
      <c r="G19" s="31"/>
      <c r="H19" s="27"/>
      <c r="I19" s="31"/>
    </row>
    <row r="20" spans="1:9" ht="15" customHeight="1">
      <c r="A20" s="27" t="s">
        <v>39</v>
      </c>
      <c r="F20" s="31"/>
      <c r="G20" s="31"/>
      <c r="H20" s="90"/>
      <c r="I20" s="31"/>
    </row>
    <row r="21" spans="1:9" ht="15" customHeight="1">
      <c r="A21" s="90" t="s">
        <v>40</v>
      </c>
    </row>
    <row r="22" spans="1:9" ht="15" customHeight="1">
      <c r="A22" s="27" t="s">
        <v>41</v>
      </c>
    </row>
  </sheetData>
  <mergeCells count="6">
    <mergeCell ref="A7:I7"/>
    <mergeCell ref="A1:I1"/>
    <mergeCell ref="A2:I2"/>
    <mergeCell ref="A3:I3"/>
    <mergeCell ref="A5:I5"/>
    <mergeCell ref="A6:I6"/>
  </mergeCells>
  <printOptions horizontalCentered="1"/>
  <pageMargins left="0.75" right="0.75" top="1" bottom="0.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dimension ref="A1:I52"/>
  <sheetViews>
    <sheetView zoomScale="85" zoomScaleNormal="85" zoomScaleSheetLayoutView="100" workbookViewId="0">
      <selection activeCell="J1" sqref="J1"/>
    </sheetView>
  </sheetViews>
  <sheetFormatPr defaultRowHeight="12.75"/>
  <cols>
    <col min="1" max="1" width="14.28515625" style="76"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9" t="s">
        <v>0</v>
      </c>
      <c r="B1" s="338"/>
      <c r="C1" s="338"/>
      <c r="D1" s="338"/>
      <c r="E1" s="338"/>
      <c r="F1" s="338"/>
      <c r="G1" s="338"/>
      <c r="H1" s="338"/>
      <c r="I1" s="338"/>
    </row>
    <row r="2" spans="1:9" ht="15" customHeight="1">
      <c r="A2" s="339" t="s">
        <v>1</v>
      </c>
      <c r="B2" s="338"/>
      <c r="C2" s="338"/>
      <c r="D2" s="338"/>
      <c r="E2" s="338"/>
      <c r="F2" s="338"/>
      <c r="G2" s="338"/>
      <c r="H2" s="338"/>
      <c r="I2" s="338"/>
    </row>
    <row r="3" spans="1:9" ht="15" customHeight="1">
      <c r="A3" s="339" t="s">
        <v>2</v>
      </c>
      <c r="B3" s="338"/>
      <c r="C3" s="338"/>
      <c r="D3" s="338"/>
      <c r="E3" s="338"/>
      <c r="F3" s="338"/>
      <c r="G3" s="338"/>
      <c r="H3" s="338"/>
      <c r="I3" s="338"/>
    </row>
    <row r="4" spans="1:9" ht="15" customHeight="1">
      <c r="A4" s="1"/>
    </row>
    <row r="5" spans="1:9" ht="15" customHeight="1">
      <c r="A5" s="339" t="s">
        <v>811</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8" t="s">
        <v>5</v>
      </c>
      <c r="B7" s="338"/>
      <c r="C7" s="338"/>
      <c r="D7" s="338"/>
      <c r="E7" s="338"/>
      <c r="F7" s="338"/>
      <c r="G7" s="338"/>
      <c r="H7" s="338"/>
      <c r="I7" s="338"/>
    </row>
    <row r="8" spans="1:9" ht="15" customHeight="1">
      <c r="B8" s="76"/>
      <c r="C8" s="3"/>
      <c r="D8" s="76"/>
      <c r="E8" s="76"/>
      <c r="F8" s="76"/>
      <c r="G8" s="76"/>
      <c r="H8" s="76"/>
      <c r="I8" s="76"/>
    </row>
    <row r="9" spans="1:9" ht="15" customHeight="1">
      <c r="C9" s="3"/>
      <c r="D9" s="4"/>
      <c r="E9" s="4"/>
      <c r="F9" s="4"/>
      <c r="G9" s="4"/>
      <c r="H9" s="4"/>
    </row>
    <row r="10" spans="1:9" ht="15" customHeight="1">
      <c r="A10" s="5" t="s">
        <v>6</v>
      </c>
      <c r="B10" s="6"/>
      <c r="C10" s="3"/>
      <c r="D10" s="6"/>
      <c r="E10" s="4"/>
      <c r="F10" s="6"/>
      <c r="G10" s="6"/>
      <c r="H10" s="6"/>
      <c r="I10" s="4"/>
    </row>
    <row r="11" spans="1:9" ht="6.75" customHeight="1" thickBot="1">
      <c r="A11" s="1"/>
      <c r="B11" s="76"/>
      <c r="C11" s="76"/>
      <c r="D11" s="76"/>
      <c r="F11" s="76"/>
    </row>
    <row r="12" spans="1:9" ht="31.5" customHeight="1" thickBot="1">
      <c r="A12" s="7" t="s">
        <v>7</v>
      </c>
      <c r="B12" s="8" t="s">
        <v>8</v>
      </c>
      <c r="C12" s="8" t="s">
        <v>9</v>
      </c>
      <c r="D12" s="8" t="s">
        <v>10</v>
      </c>
      <c r="E12" s="8" t="s">
        <v>11</v>
      </c>
      <c r="F12" s="8" t="s">
        <v>12</v>
      </c>
      <c r="G12" s="8" t="s">
        <v>13</v>
      </c>
      <c r="H12" s="8" t="s">
        <v>14</v>
      </c>
      <c r="I12" s="8" t="s">
        <v>15</v>
      </c>
    </row>
    <row r="13" spans="1:9" ht="15" customHeight="1" thickTop="1">
      <c r="A13" s="80" t="s">
        <v>16</v>
      </c>
      <c r="B13" s="81">
        <v>41617</v>
      </c>
      <c r="C13" s="81" t="s">
        <v>17</v>
      </c>
      <c r="D13" s="82">
        <v>2.6065700000000001</v>
      </c>
      <c r="E13" s="82">
        <v>2.7456100000000001</v>
      </c>
      <c r="F13" s="13">
        <v>0.99421012139621456</v>
      </c>
      <c r="G13" s="13">
        <v>0.75546190055632723</v>
      </c>
      <c r="H13" s="13" t="s">
        <v>812</v>
      </c>
      <c r="I13" s="83" t="s">
        <v>813</v>
      </c>
    </row>
    <row r="14" spans="1:9" ht="15" customHeight="1">
      <c r="A14" s="84" t="s">
        <v>20</v>
      </c>
      <c r="B14" s="16">
        <v>41617</v>
      </c>
      <c r="C14" s="16" t="s">
        <v>17</v>
      </c>
      <c r="D14" s="17">
        <v>3.6441499999999998</v>
      </c>
      <c r="E14" s="17">
        <v>3.3304900000000002</v>
      </c>
      <c r="F14" s="13">
        <v>0.71626216742126192</v>
      </c>
      <c r="G14" s="12">
        <v>1.6046808124741843</v>
      </c>
      <c r="H14" s="13" t="s">
        <v>812</v>
      </c>
      <c r="I14" s="85" t="s">
        <v>814</v>
      </c>
    </row>
    <row r="15" spans="1:9" ht="15" customHeight="1">
      <c r="A15" s="80" t="s">
        <v>239</v>
      </c>
      <c r="B15" s="81">
        <v>41617</v>
      </c>
      <c r="C15" s="81" t="s">
        <v>17</v>
      </c>
      <c r="D15" s="91">
        <v>23.812329999999999</v>
      </c>
      <c r="E15" s="91">
        <v>23.713450000000002</v>
      </c>
      <c r="F15" s="13" t="s">
        <v>815</v>
      </c>
      <c r="G15" s="33">
        <v>20.393248026220764</v>
      </c>
      <c r="H15" s="13" t="s">
        <v>812</v>
      </c>
      <c r="I15" s="83" t="s">
        <v>28</v>
      </c>
    </row>
    <row r="16" spans="1:9" ht="15" customHeight="1">
      <c r="A16" s="80" t="s">
        <v>251</v>
      </c>
      <c r="B16" s="81">
        <v>41617</v>
      </c>
      <c r="C16" s="81" t="s">
        <v>17</v>
      </c>
      <c r="D16" s="82">
        <v>2.4245999999999999</v>
      </c>
      <c r="E16" s="82">
        <v>2.2487200000000001</v>
      </c>
      <c r="F16" s="13" t="s">
        <v>816</v>
      </c>
      <c r="G16" s="12">
        <v>1.8097637166055305</v>
      </c>
      <c r="H16" s="13" t="s">
        <v>812</v>
      </c>
      <c r="I16" s="83" t="s">
        <v>817</v>
      </c>
    </row>
    <row r="17" spans="1:9" ht="15" customHeight="1">
      <c r="A17" s="92" t="s">
        <v>255</v>
      </c>
      <c r="B17" s="93">
        <v>41617</v>
      </c>
      <c r="C17" s="93" t="s">
        <v>17</v>
      </c>
      <c r="D17" s="83">
        <v>3.2041400000000002</v>
      </c>
      <c r="E17" s="83">
        <v>2.6789499999999999</v>
      </c>
      <c r="F17" s="13" t="s">
        <v>818</v>
      </c>
      <c r="G17" s="12">
        <v>2.2418906266285816</v>
      </c>
      <c r="H17" s="13" t="s">
        <v>812</v>
      </c>
      <c r="I17" s="83" t="s">
        <v>819</v>
      </c>
    </row>
    <row r="18" spans="1:9" ht="15" customHeight="1" thickBot="1">
      <c r="A18" s="86" t="s">
        <v>259</v>
      </c>
      <c r="B18" s="87">
        <v>41617</v>
      </c>
      <c r="C18" s="87" t="s">
        <v>17</v>
      </c>
      <c r="D18" s="88">
        <v>4.2302200000000001</v>
      </c>
      <c r="E18" s="88">
        <v>2.9633500000000002</v>
      </c>
      <c r="F18" s="89" t="s">
        <v>820</v>
      </c>
      <c r="G18" s="88">
        <v>2.1770209106595235</v>
      </c>
      <c r="H18" s="89" t="s">
        <v>812</v>
      </c>
      <c r="I18" s="88" t="s">
        <v>821</v>
      </c>
    </row>
    <row r="19" spans="1:9" ht="15" customHeight="1">
      <c r="A19" s="27" t="s">
        <v>36</v>
      </c>
      <c r="B19" s="28"/>
      <c r="C19" s="28"/>
      <c r="D19" s="29"/>
      <c r="E19" s="30"/>
      <c r="F19" s="31"/>
      <c r="G19" s="31"/>
      <c r="H19" s="31"/>
      <c r="I19" s="31"/>
    </row>
    <row r="20" spans="1:9" ht="15" customHeight="1">
      <c r="A20" s="84" t="s">
        <v>37</v>
      </c>
      <c r="F20" s="31"/>
      <c r="G20" s="31"/>
      <c r="H20" s="31"/>
      <c r="I20" s="31"/>
    </row>
    <row r="21" spans="1:9" ht="15" customHeight="1">
      <c r="A21" s="84" t="s">
        <v>38</v>
      </c>
      <c r="F21" s="31"/>
      <c r="G21" s="31"/>
      <c r="H21" s="27"/>
      <c r="I21" s="31"/>
    </row>
    <row r="22" spans="1:9" ht="15" customHeight="1">
      <c r="A22" s="27" t="s">
        <v>39</v>
      </c>
      <c r="F22" s="31"/>
      <c r="G22" s="31"/>
      <c r="H22" s="90"/>
      <c r="I22" s="31"/>
    </row>
    <row r="23" spans="1:9" ht="15" customHeight="1">
      <c r="A23" s="90" t="s">
        <v>40</v>
      </c>
    </row>
    <row r="24" spans="1:9" ht="15" customHeight="1">
      <c r="A24" s="27" t="s">
        <v>41</v>
      </c>
    </row>
    <row r="25" spans="1:9" ht="15" customHeight="1"/>
    <row r="26" spans="1:9" ht="15" customHeight="1"/>
    <row r="27" spans="1:9" ht="15" customHeight="1">
      <c r="A27" s="339" t="s">
        <v>0</v>
      </c>
      <c r="B27" s="339"/>
      <c r="C27" s="339"/>
      <c r="D27" s="339"/>
      <c r="E27" s="339"/>
      <c r="F27" s="339"/>
      <c r="G27" s="27"/>
      <c r="H27" s="27"/>
      <c r="I27" s="27"/>
    </row>
    <row r="28" spans="1:9" ht="15" customHeight="1">
      <c r="A28" s="339" t="s">
        <v>1</v>
      </c>
      <c r="B28" s="339"/>
      <c r="C28" s="339"/>
      <c r="D28" s="339"/>
      <c r="E28" s="339"/>
      <c r="F28" s="339"/>
    </row>
    <row r="29" spans="1:9" ht="15" customHeight="1">
      <c r="A29" s="339" t="s">
        <v>2</v>
      </c>
      <c r="B29" s="339"/>
      <c r="C29" s="339"/>
      <c r="D29" s="339"/>
      <c r="E29" s="339"/>
      <c r="F29" s="339"/>
    </row>
    <row r="30" spans="1:9" ht="15" customHeight="1">
      <c r="A30" s="1"/>
    </row>
    <row r="31" spans="1:9" ht="15" customHeight="1">
      <c r="A31" s="339" t="s">
        <v>811</v>
      </c>
      <c r="B31" s="339"/>
      <c r="C31" s="339"/>
      <c r="D31" s="339"/>
      <c r="E31" s="339"/>
      <c r="F31" s="339"/>
    </row>
    <row r="32" spans="1:9" ht="15" customHeight="1">
      <c r="A32" s="339" t="s">
        <v>4</v>
      </c>
      <c r="B32" s="339"/>
      <c r="C32" s="339"/>
      <c r="D32" s="339"/>
      <c r="E32" s="339"/>
      <c r="F32" s="339"/>
    </row>
    <row r="33" spans="1:6" ht="15" customHeight="1">
      <c r="A33" s="339" t="s">
        <v>5</v>
      </c>
      <c r="B33" s="339"/>
      <c r="C33" s="339"/>
      <c r="D33" s="339"/>
      <c r="E33" s="339"/>
      <c r="F33" s="339"/>
    </row>
    <row r="34" spans="1:6" ht="15" customHeight="1">
      <c r="B34" s="76"/>
      <c r="C34" s="76"/>
      <c r="D34" s="76"/>
      <c r="E34" s="76"/>
      <c r="F34" s="76"/>
    </row>
    <row r="35" spans="1:6" ht="15" customHeight="1">
      <c r="F35" s="76"/>
    </row>
    <row r="36" spans="1:6" ht="15" customHeight="1">
      <c r="A36" s="5" t="s">
        <v>6</v>
      </c>
      <c r="B36" s="6"/>
      <c r="C36" s="6"/>
      <c r="D36" s="4"/>
      <c r="E36" s="4"/>
      <c r="F36" s="4"/>
    </row>
    <row r="37" spans="1:6" ht="6.75" customHeight="1" thickBot="1">
      <c r="A37" s="1"/>
      <c r="B37" s="76"/>
      <c r="C37" s="76"/>
      <c r="D37" s="76"/>
      <c r="F37" s="76"/>
    </row>
    <row r="38" spans="1:6" ht="31.5" customHeight="1" thickBot="1">
      <c r="A38" s="7" t="s">
        <v>7</v>
      </c>
      <c r="B38" s="8" t="s">
        <v>8</v>
      </c>
      <c r="C38" s="8" t="s">
        <v>9</v>
      </c>
      <c r="D38" s="8" t="s">
        <v>42</v>
      </c>
      <c r="E38" s="8" t="s">
        <v>43</v>
      </c>
      <c r="F38" s="8" t="s">
        <v>44</v>
      </c>
    </row>
    <row r="39" spans="1:6" ht="15" customHeight="1" thickTop="1">
      <c r="A39" s="80" t="s">
        <v>83</v>
      </c>
      <c r="B39" s="81">
        <v>41617</v>
      </c>
      <c r="C39" s="81" t="s">
        <v>46</v>
      </c>
      <c r="D39" s="94">
        <v>0.59508916586768945</v>
      </c>
      <c r="E39" s="94">
        <v>0.69925566080995727</v>
      </c>
      <c r="F39" s="33">
        <v>85.103231796277441</v>
      </c>
    </row>
    <row r="40" spans="1:6" ht="15" customHeight="1">
      <c r="A40" s="84" t="s">
        <v>822</v>
      </c>
      <c r="B40" s="16">
        <v>41617</v>
      </c>
      <c r="C40" s="16" t="s">
        <v>46</v>
      </c>
      <c r="D40" s="17">
        <v>9.7695990476190477</v>
      </c>
      <c r="E40" s="34">
        <v>19.234843152337461</v>
      </c>
      <c r="F40" s="33">
        <v>50.791155250110911</v>
      </c>
    </row>
    <row r="41" spans="1:6" ht="15" customHeight="1">
      <c r="A41" s="80" t="s">
        <v>823</v>
      </c>
      <c r="B41" s="81">
        <v>41617</v>
      </c>
      <c r="C41" s="81" t="s">
        <v>46</v>
      </c>
      <c r="D41" s="82">
        <v>5.2324256890650336</v>
      </c>
      <c r="E41" s="82">
        <v>9.7857256537944277</v>
      </c>
      <c r="F41" s="33">
        <v>53.4699814217268</v>
      </c>
    </row>
    <row r="42" spans="1:6" ht="15" customHeight="1">
      <c r="A42" s="92" t="s">
        <v>239</v>
      </c>
      <c r="B42" s="93">
        <v>41617</v>
      </c>
      <c r="C42" s="93" t="s">
        <v>46</v>
      </c>
      <c r="D42" s="83">
        <v>1.0253919647231751</v>
      </c>
      <c r="E42" s="83">
        <v>1.5691740105581413</v>
      </c>
      <c r="F42" s="33">
        <v>65.345969141972489</v>
      </c>
    </row>
    <row r="43" spans="1:6" ht="15" customHeight="1">
      <c r="A43" s="92" t="s">
        <v>243</v>
      </c>
      <c r="B43" s="93">
        <v>41617</v>
      </c>
      <c r="C43" s="93" t="s">
        <v>46</v>
      </c>
      <c r="D43" s="95">
        <v>0.64781883079297709</v>
      </c>
      <c r="E43" s="95">
        <v>0.67651159974782904</v>
      </c>
      <c r="F43" s="96">
        <v>95.75871737224503</v>
      </c>
    </row>
    <row r="44" spans="1:6" ht="15" customHeight="1">
      <c r="A44" s="80" t="s">
        <v>247</v>
      </c>
      <c r="B44" s="81">
        <v>41617</v>
      </c>
      <c r="C44" s="81" t="s">
        <v>46</v>
      </c>
      <c r="D44" s="94">
        <v>0.93666996242831724</v>
      </c>
      <c r="E44" s="82">
        <v>1.0370052426379648</v>
      </c>
      <c r="F44" s="33">
        <v>90.324515625937281</v>
      </c>
    </row>
    <row r="45" spans="1:6" ht="15" customHeight="1">
      <c r="A45" s="80" t="s">
        <v>255</v>
      </c>
      <c r="B45" s="81">
        <v>41617</v>
      </c>
      <c r="C45" s="81" t="s">
        <v>46</v>
      </c>
      <c r="D45" s="94">
        <v>0.37492600782446001</v>
      </c>
      <c r="E45" s="94">
        <v>0.44583553033159173</v>
      </c>
      <c r="F45" s="33">
        <v>84.095138748947946</v>
      </c>
    </row>
    <row r="46" spans="1:6" ht="15" customHeight="1" thickBot="1">
      <c r="A46" s="92" t="s">
        <v>259</v>
      </c>
      <c r="B46" s="93">
        <v>41617</v>
      </c>
      <c r="C46" s="93" t="s">
        <v>46</v>
      </c>
      <c r="D46" s="95">
        <v>0.28832489688788904</v>
      </c>
      <c r="E46" s="95">
        <v>0.76719931038484757</v>
      </c>
      <c r="F46" s="33">
        <v>37.581485408694853</v>
      </c>
    </row>
    <row r="47" spans="1:6" ht="15" customHeight="1">
      <c r="A47" s="340" t="s">
        <v>56</v>
      </c>
      <c r="B47" s="340"/>
      <c r="C47" s="340"/>
      <c r="D47" s="340"/>
      <c r="E47" s="340"/>
      <c r="F47" s="340"/>
    </row>
    <row r="48" spans="1:6" ht="15" customHeight="1">
      <c r="A48" s="341"/>
      <c r="B48" s="341"/>
      <c r="C48" s="341"/>
      <c r="D48" s="341"/>
      <c r="E48" s="341"/>
      <c r="F48" s="341"/>
    </row>
    <row r="49" spans="1:6" ht="15" customHeight="1">
      <c r="A49" s="37" t="s">
        <v>37</v>
      </c>
      <c r="F49" s="31"/>
    </row>
    <row r="50" spans="1:6" ht="15" customHeight="1">
      <c r="A50" s="84" t="s">
        <v>38</v>
      </c>
      <c r="F50" s="31"/>
    </row>
    <row r="51" spans="1:6" ht="15" customHeight="1">
      <c r="A51" s="90" t="s">
        <v>57</v>
      </c>
      <c r="F51" s="31"/>
    </row>
    <row r="52" spans="1:6" ht="15" customHeight="1">
      <c r="A52" s="90" t="s">
        <v>58</v>
      </c>
    </row>
  </sheetData>
  <mergeCells count="13">
    <mergeCell ref="A7:I7"/>
    <mergeCell ref="A1:I1"/>
    <mergeCell ref="A2:I2"/>
    <mergeCell ref="A3:I3"/>
    <mergeCell ref="A5:I5"/>
    <mergeCell ref="A6:I6"/>
    <mergeCell ref="A47:F48"/>
    <mergeCell ref="A27:F27"/>
    <mergeCell ref="A28:F28"/>
    <mergeCell ref="A29:F29"/>
    <mergeCell ref="A31:F31"/>
    <mergeCell ref="A32:F32"/>
    <mergeCell ref="A33:F33"/>
  </mergeCells>
  <printOptions horizontalCentered="1"/>
  <pageMargins left="0.75" right="0.75" top="1" bottom="0.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dimension ref="A1:I22"/>
  <sheetViews>
    <sheetView zoomScale="85" zoomScaleNormal="85" zoomScaleSheetLayoutView="100" workbookViewId="0">
      <selection activeCell="J1" sqref="J1"/>
    </sheetView>
  </sheetViews>
  <sheetFormatPr defaultRowHeight="12.75"/>
  <cols>
    <col min="1" max="1" width="14.28515625" style="79"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9" t="s">
        <v>0</v>
      </c>
      <c r="B1" s="338"/>
      <c r="C1" s="338"/>
      <c r="D1" s="338"/>
      <c r="E1" s="338"/>
      <c r="F1" s="338"/>
      <c r="G1" s="338"/>
      <c r="H1" s="338"/>
      <c r="I1" s="338"/>
    </row>
    <row r="2" spans="1:9" ht="15" customHeight="1">
      <c r="A2" s="339" t="s">
        <v>1</v>
      </c>
      <c r="B2" s="338"/>
      <c r="C2" s="338"/>
      <c r="D2" s="338"/>
      <c r="E2" s="338"/>
      <c r="F2" s="338"/>
      <c r="G2" s="338"/>
      <c r="H2" s="338"/>
      <c r="I2" s="338"/>
    </row>
    <row r="3" spans="1:9" ht="15" customHeight="1">
      <c r="A3" s="339" t="s">
        <v>2</v>
      </c>
      <c r="B3" s="338"/>
      <c r="C3" s="338"/>
      <c r="D3" s="338"/>
      <c r="E3" s="338"/>
      <c r="F3" s="338"/>
      <c r="G3" s="338"/>
      <c r="H3" s="338"/>
      <c r="I3" s="338"/>
    </row>
    <row r="4" spans="1:9" ht="15" customHeight="1">
      <c r="A4" s="1"/>
    </row>
    <row r="5" spans="1:9" ht="15" customHeight="1">
      <c r="A5" s="339" t="s">
        <v>1096</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8" t="s">
        <v>5</v>
      </c>
      <c r="B7" s="338"/>
      <c r="C7" s="338"/>
      <c r="D7" s="338"/>
      <c r="E7" s="338"/>
      <c r="F7" s="338"/>
      <c r="G7" s="338"/>
      <c r="H7" s="338"/>
      <c r="I7" s="338"/>
    </row>
    <row r="8" spans="1:9" ht="15" customHeight="1">
      <c r="B8" s="79"/>
      <c r="C8" s="3"/>
      <c r="D8" s="79"/>
      <c r="E8" s="79"/>
      <c r="F8" s="79"/>
      <c r="G8" s="79"/>
      <c r="H8" s="79"/>
      <c r="I8" s="79"/>
    </row>
    <row r="9" spans="1:9" ht="15" customHeight="1">
      <c r="C9" s="3"/>
      <c r="D9" s="6"/>
      <c r="E9" s="6"/>
      <c r="F9" s="4"/>
      <c r="G9" s="4"/>
      <c r="H9" s="4"/>
    </row>
    <row r="10" spans="1:9" ht="15" customHeight="1">
      <c r="A10" s="5" t="s">
        <v>6</v>
      </c>
      <c r="B10" s="6"/>
      <c r="C10" s="3"/>
      <c r="D10" s="6"/>
      <c r="E10" s="6"/>
      <c r="F10" s="6"/>
      <c r="G10" s="6"/>
      <c r="H10" s="6"/>
      <c r="I10" s="4"/>
    </row>
    <row r="11" spans="1:9" ht="6.75" customHeight="1" thickBot="1">
      <c r="A11" s="1"/>
      <c r="B11" s="79"/>
      <c r="C11" s="79"/>
      <c r="D11" s="79"/>
      <c r="F11" s="79"/>
    </row>
    <row r="12" spans="1:9" ht="31.5" customHeight="1" thickBot="1">
      <c r="A12" s="7" t="s">
        <v>7</v>
      </c>
      <c r="B12" s="8" t="s">
        <v>8</v>
      </c>
      <c r="C12" s="8" t="s">
        <v>9</v>
      </c>
      <c r="D12" s="8" t="s">
        <v>10</v>
      </c>
      <c r="E12" s="8" t="s">
        <v>11</v>
      </c>
      <c r="F12" s="8" t="s">
        <v>12</v>
      </c>
      <c r="G12" s="8" t="s">
        <v>13</v>
      </c>
      <c r="H12" s="8" t="s">
        <v>14</v>
      </c>
      <c r="I12" s="8" t="s">
        <v>15</v>
      </c>
    </row>
    <row r="13" spans="1:9" ht="15" customHeight="1" thickTop="1">
      <c r="A13" s="80" t="s">
        <v>16</v>
      </c>
      <c r="B13" s="81">
        <v>41654</v>
      </c>
      <c r="C13" s="81" t="s">
        <v>17</v>
      </c>
      <c r="D13" s="82">
        <v>3.4854799999999999</v>
      </c>
      <c r="E13" s="82">
        <v>3.8437100000000002</v>
      </c>
      <c r="F13" s="13">
        <v>0.80382042062243997</v>
      </c>
      <c r="G13" s="12">
        <v>1.5334882082693968</v>
      </c>
      <c r="H13" s="13" t="s">
        <v>1097</v>
      </c>
      <c r="I13" s="83" t="s">
        <v>1098</v>
      </c>
    </row>
    <row r="14" spans="1:9" ht="15" customHeight="1">
      <c r="A14" s="84" t="s">
        <v>20</v>
      </c>
      <c r="B14" s="16">
        <v>41654</v>
      </c>
      <c r="C14" s="16" t="s">
        <v>17</v>
      </c>
      <c r="D14" s="17">
        <v>1.4561999999999999</v>
      </c>
      <c r="E14" s="17">
        <v>1.2950200000000001</v>
      </c>
      <c r="F14" s="13" t="s">
        <v>1099</v>
      </c>
      <c r="G14" s="13" t="s">
        <v>1100</v>
      </c>
      <c r="H14" s="13" t="s">
        <v>1097</v>
      </c>
      <c r="I14" s="85" t="s">
        <v>1101</v>
      </c>
    </row>
    <row r="15" spans="1:9" ht="15" customHeight="1">
      <c r="A15" s="80" t="s">
        <v>251</v>
      </c>
      <c r="B15" s="81">
        <v>41654</v>
      </c>
      <c r="C15" s="81" t="s">
        <v>17</v>
      </c>
      <c r="D15" s="82">
        <v>0.90332999999999997</v>
      </c>
      <c r="E15" s="82">
        <v>1.10589</v>
      </c>
      <c r="F15" s="13" t="s">
        <v>1102</v>
      </c>
      <c r="G15" s="13">
        <v>0.76472103261983115</v>
      </c>
      <c r="H15" s="13" t="s">
        <v>1097</v>
      </c>
      <c r="I15" s="83" t="s">
        <v>28</v>
      </c>
    </row>
    <row r="16" spans="1:9" ht="15" customHeight="1" thickBot="1">
      <c r="A16" s="86" t="s">
        <v>239</v>
      </c>
      <c r="B16" s="87">
        <v>41654</v>
      </c>
      <c r="C16" s="87" t="s">
        <v>17</v>
      </c>
      <c r="D16" s="193">
        <v>15.936909999999999</v>
      </c>
      <c r="E16" s="193">
        <v>15.23728</v>
      </c>
      <c r="F16" s="89" t="s">
        <v>1103</v>
      </c>
      <c r="G16" s="193">
        <v>13.214703135113059</v>
      </c>
      <c r="H16" s="89" t="s">
        <v>1097</v>
      </c>
      <c r="I16" s="88" t="s">
        <v>28</v>
      </c>
    </row>
    <row r="17" spans="1:9" ht="15" customHeight="1">
      <c r="A17" s="27" t="s">
        <v>36</v>
      </c>
      <c r="B17" s="28"/>
      <c r="C17" s="28"/>
      <c r="D17" s="29"/>
      <c r="E17" s="30"/>
      <c r="F17" s="31"/>
      <c r="G17" s="31"/>
      <c r="H17" s="31"/>
      <c r="I17" s="31"/>
    </row>
    <row r="18" spans="1:9" ht="15" customHeight="1">
      <c r="A18" s="84" t="s">
        <v>37</v>
      </c>
      <c r="F18" s="31"/>
      <c r="G18" s="31"/>
      <c r="H18" s="31"/>
      <c r="I18" s="31"/>
    </row>
    <row r="19" spans="1:9" ht="15" customHeight="1">
      <c r="A19" s="84" t="s">
        <v>38</v>
      </c>
      <c r="F19" s="31"/>
      <c r="G19" s="31"/>
      <c r="H19" s="27"/>
      <c r="I19" s="31"/>
    </row>
    <row r="20" spans="1:9" ht="15" customHeight="1">
      <c r="A20" s="27" t="s">
        <v>39</v>
      </c>
      <c r="F20" s="31"/>
      <c r="G20" s="31"/>
      <c r="H20" s="90"/>
      <c r="I20" s="31"/>
    </row>
    <row r="21" spans="1:9" ht="15" customHeight="1">
      <c r="A21" s="90" t="s">
        <v>40</v>
      </c>
    </row>
    <row r="22" spans="1:9" ht="15" customHeight="1">
      <c r="A22" s="27" t="s">
        <v>41</v>
      </c>
    </row>
  </sheetData>
  <mergeCells count="6">
    <mergeCell ref="A7:I7"/>
    <mergeCell ref="A1:I1"/>
    <mergeCell ref="A2:I2"/>
    <mergeCell ref="A3:I3"/>
    <mergeCell ref="A5:I5"/>
    <mergeCell ref="A6:I6"/>
  </mergeCells>
  <printOptions horizontalCentered="1"/>
  <pageMargins left="0.75" right="0.75" top="1" bottom="0.5"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3"/>
  <sheetViews>
    <sheetView zoomScale="85" zoomScaleNormal="85" zoomScaleSheetLayoutView="100" workbookViewId="0">
      <selection activeCell="J1" sqref="J1"/>
    </sheetView>
  </sheetViews>
  <sheetFormatPr defaultRowHeight="12.75"/>
  <cols>
    <col min="1" max="1" width="14.28515625" style="79"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9" t="s">
        <v>0</v>
      </c>
      <c r="B1" s="338"/>
      <c r="C1" s="338"/>
      <c r="D1" s="338"/>
      <c r="E1" s="338"/>
      <c r="F1" s="338"/>
      <c r="G1" s="338"/>
      <c r="H1" s="338"/>
      <c r="I1" s="338"/>
    </row>
    <row r="2" spans="1:9" ht="15" customHeight="1">
      <c r="A2" s="339" t="s">
        <v>1</v>
      </c>
      <c r="B2" s="338"/>
      <c r="C2" s="338"/>
      <c r="D2" s="338"/>
      <c r="E2" s="338"/>
      <c r="F2" s="338"/>
      <c r="G2" s="338"/>
      <c r="H2" s="338"/>
      <c r="I2" s="338"/>
    </row>
    <row r="3" spans="1:9" ht="15" customHeight="1">
      <c r="A3" s="339" t="s">
        <v>2</v>
      </c>
      <c r="B3" s="338"/>
      <c r="C3" s="338"/>
      <c r="D3" s="338"/>
      <c r="E3" s="338"/>
      <c r="F3" s="338"/>
      <c r="G3" s="338"/>
      <c r="H3" s="338"/>
      <c r="I3" s="338"/>
    </row>
    <row r="4" spans="1:9" ht="15" customHeight="1">
      <c r="A4" s="1"/>
    </row>
    <row r="5" spans="1:9" ht="15" customHeight="1">
      <c r="A5" s="339" t="s">
        <v>1104</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8" t="s">
        <v>5</v>
      </c>
      <c r="B7" s="338"/>
      <c r="C7" s="338"/>
      <c r="D7" s="338"/>
      <c r="E7" s="338"/>
      <c r="F7" s="338"/>
      <c r="G7" s="338"/>
      <c r="H7" s="338"/>
      <c r="I7" s="338"/>
    </row>
    <row r="8" spans="1:9" ht="15" customHeight="1">
      <c r="B8" s="79"/>
      <c r="C8" s="3"/>
      <c r="D8" s="79"/>
      <c r="E8" s="79"/>
      <c r="F8" s="79"/>
      <c r="G8" s="79"/>
      <c r="H8" s="79"/>
      <c r="I8" s="79"/>
    </row>
    <row r="9" spans="1:9" ht="15" customHeight="1">
      <c r="C9" s="3"/>
      <c r="D9" s="79"/>
      <c r="E9" s="79"/>
      <c r="F9" s="79"/>
      <c r="G9" s="79"/>
      <c r="H9" s="79"/>
    </row>
    <row r="10" spans="1:9" ht="15" customHeight="1">
      <c r="A10" s="5" t="s">
        <v>6</v>
      </c>
      <c r="B10" s="6"/>
      <c r="C10" s="3"/>
      <c r="D10" s="6"/>
      <c r="E10" s="6"/>
      <c r="F10" s="6"/>
      <c r="G10" s="6"/>
      <c r="H10" s="6"/>
      <c r="I10" s="4"/>
    </row>
    <row r="11" spans="1:9" ht="6.75" customHeight="1" thickBot="1">
      <c r="A11" s="1"/>
      <c r="B11" s="79"/>
      <c r="C11" s="79"/>
      <c r="D11" s="79"/>
      <c r="F11" s="79"/>
    </row>
    <row r="12" spans="1:9" ht="31.5" customHeight="1" thickBot="1">
      <c r="A12" s="7" t="s">
        <v>7</v>
      </c>
      <c r="B12" s="8" t="s">
        <v>8</v>
      </c>
      <c r="C12" s="8" t="s">
        <v>9</v>
      </c>
      <c r="D12" s="8" t="s">
        <v>10</v>
      </c>
      <c r="E12" s="8" t="s">
        <v>11</v>
      </c>
      <c r="F12" s="8" t="s">
        <v>12</v>
      </c>
      <c r="G12" s="8" t="s">
        <v>13</v>
      </c>
      <c r="H12" s="8" t="s">
        <v>14</v>
      </c>
      <c r="I12" s="8" t="s">
        <v>15</v>
      </c>
    </row>
    <row r="13" spans="1:9" ht="15" customHeight="1" thickTop="1">
      <c r="A13" s="80" t="s">
        <v>16</v>
      </c>
      <c r="B13" s="81">
        <v>41680</v>
      </c>
      <c r="C13" s="81" t="s">
        <v>17</v>
      </c>
      <c r="D13" s="91">
        <v>11.31968</v>
      </c>
      <c r="E13" s="91">
        <v>11.79041</v>
      </c>
      <c r="F13" s="12">
        <v>1.0554277578704587</v>
      </c>
      <c r="G13" s="12">
        <v>7.9702264415735522</v>
      </c>
      <c r="H13" s="13" t="s">
        <v>1105</v>
      </c>
      <c r="I13" s="83" t="s">
        <v>1106</v>
      </c>
    </row>
    <row r="14" spans="1:9" ht="15" customHeight="1">
      <c r="A14" s="84" t="s">
        <v>20</v>
      </c>
      <c r="B14" s="16">
        <v>41680</v>
      </c>
      <c r="C14" s="16" t="s">
        <v>17</v>
      </c>
      <c r="D14" s="17">
        <v>7.7026000000000003</v>
      </c>
      <c r="E14" s="17">
        <v>6.5509399999999998</v>
      </c>
      <c r="F14" s="13">
        <v>0.94158682481436551</v>
      </c>
      <c r="G14" s="12">
        <v>4.8576229733088452</v>
      </c>
      <c r="H14" s="13" t="s">
        <v>1105</v>
      </c>
      <c r="I14" s="85" t="s">
        <v>1107</v>
      </c>
    </row>
    <row r="15" spans="1:9" ht="15" customHeight="1">
      <c r="A15" s="80" t="s">
        <v>1108</v>
      </c>
      <c r="B15" s="81">
        <v>41680</v>
      </c>
      <c r="C15" s="81" t="s">
        <v>17</v>
      </c>
      <c r="D15" s="82">
        <v>7.9113699999999998</v>
      </c>
      <c r="E15" s="82">
        <v>8.9129500000000004</v>
      </c>
      <c r="F15" s="12">
        <v>1.0889214538770449</v>
      </c>
      <c r="G15" s="12">
        <v>5.2804242469233698</v>
      </c>
      <c r="H15" s="13" t="s">
        <v>1105</v>
      </c>
      <c r="I15" s="83" t="s">
        <v>1109</v>
      </c>
    </row>
    <row r="16" spans="1:9" ht="15" customHeight="1">
      <c r="A16" s="80" t="s">
        <v>239</v>
      </c>
      <c r="B16" s="81">
        <v>41680</v>
      </c>
      <c r="C16" s="81" t="s">
        <v>17</v>
      </c>
      <c r="D16" s="91">
        <v>18.037189999999999</v>
      </c>
      <c r="E16" s="91">
        <v>18.02148</v>
      </c>
      <c r="F16" s="13" t="s">
        <v>1110</v>
      </c>
      <c r="G16" s="33">
        <v>15.209458500442583</v>
      </c>
      <c r="H16" s="13" t="s">
        <v>1105</v>
      </c>
      <c r="I16" s="83" t="s">
        <v>28</v>
      </c>
    </row>
    <row r="17" spans="1:9" ht="15" customHeight="1" thickBot="1">
      <c r="A17" s="86" t="s">
        <v>251</v>
      </c>
      <c r="B17" s="87">
        <v>41680</v>
      </c>
      <c r="C17" s="87" t="s">
        <v>17</v>
      </c>
      <c r="D17" s="88">
        <v>2.91499</v>
      </c>
      <c r="E17" s="88">
        <v>2.86557</v>
      </c>
      <c r="F17" s="89" t="s">
        <v>1111</v>
      </c>
      <c r="G17" s="88">
        <v>2.010969220158747</v>
      </c>
      <c r="H17" s="89" t="s">
        <v>1105</v>
      </c>
      <c r="I17" s="88" t="s">
        <v>1112</v>
      </c>
    </row>
    <row r="18" spans="1:9" ht="15" customHeight="1">
      <c r="A18" s="27" t="s">
        <v>36</v>
      </c>
      <c r="B18" s="28"/>
      <c r="C18" s="28"/>
      <c r="D18" s="29"/>
      <c r="E18" s="30"/>
      <c r="F18" s="31"/>
      <c r="G18" s="31"/>
      <c r="H18" s="31"/>
      <c r="I18" s="31"/>
    </row>
    <row r="19" spans="1:9" ht="15" customHeight="1">
      <c r="A19" s="84" t="s">
        <v>37</v>
      </c>
      <c r="F19" s="31"/>
      <c r="G19" s="31"/>
      <c r="H19" s="31"/>
      <c r="I19" s="31"/>
    </row>
    <row r="20" spans="1:9" ht="15" customHeight="1">
      <c r="A20" s="84" t="s">
        <v>38</v>
      </c>
      <c r="F20" s="31"/>
      <c r="G20" s="31"/>
      <c r="H20" s="27"/>
      <c r="I20" s="31"/>
    </row>
    <row r="21" spans="1:9" ht="15" customHeight="1">
      <c r="A21" s="27" t="s">
        <v>39</v>
      </c>
      <c r="F21" s="31"/>
      <c r="G21" s="31"/>
      <c r="H21" s="90"/>
      <c r="I21" s="31"/>
    </row>
    <row r="22" spans="1:9" ht="15" customHeight="1">
      <c r="A22" s="90" t="s">
        <v>40</v>
      </c>
    </row>
    <row r="23" spans="1:9" ht="15" customHeight="1">
      <c r="A23" s="27" t="s">
        <v>41</v>
      </c>
    </row>
  </sheetData>
  <mergeCells count="6">
    <mergeCell ref="A7:I7"/>
    <mergeCell ref="A1:I1"/>
    <mergeCell ref="A2:I2"/>
    <mergeCell ref="A3:I3"/>
    <mergeCell ref="A5:I5"/>
    <mergeCell ref="A6:I6"/>
  </mergeCells>
  <printOptions horizontalCentered="1"/>
  <pageMargins left="0.75" right="0.75" top="1"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56"/>
  <sheetViews>
    <sheetView topLeftCell="A7" zoomScale="85" zoomScaleNormal="85" zoomScaleSheetLayoutView="100" workbookViewId="0">
      <selection activeCell="C17" sqref="C17:G17"/>
    </sheetView>
  </sheetViews>
  <sheetFormatPr defaultRowHeight="12.75"/>
  <cols>
    <col min="1" max="1" width="14.28515625" style="79"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9" t="s">
        <v>0</v>
      </c>
      <c r="B1" s="338"/>
      <c r="C1" s="338"/>
      <c r="D1" s="338"/>
      <c r="E1" s="338"/>
      <c r="F1" s="338"/>
      <c r="G1" s="338"/>
      <c r="H1" s="338"/>
      <c r="I1" s="338"/>
    </row>
    <row r="2" spans="1:9" ht="15" customHeight="1">
      <c r="A2" s="339" t="s">
        <v>1</v>
      </c>
      <c r="B2" s="338"/>
      <c r="C2" s="338"/>
      <c r="D2" s="338"/>
      <c r="E2" s="338"/>
      <c r="F2" s="338"/>
      <c r="G2" s="338"/>
      <c r="H2" s="338"/>
      <c r="I2" s="338"/>
    </row>
    <row r="3" spans="1:9" ht="15" customHeight="1">
      <c r="A3" s="339" t="s">
        <v>2</v>
      </c>
      <c r="B3" s="338"/>
      <c r="C3" s="338"/>
      <c r="D3" s="338"/>
      <c r="E3" s="338"/>
      <c r="F3" s="338"/>
      <c r="G3" s="338"/>
      <c r="H3" s="338"/>
      <c r="I3" s="338"/>
    </row>
    <row r="4" spans="1:9" ht="15" customHeight="1">
      <c r="A4" s="1"/>
    </row>
    <row r="5" spans="1:9" ht="15" customHeight="1">
      <c r="A5" s="339" t="s">
        <v>1113</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8" t="s">
        <v>5</v>
      </c>
      <c r="B7" s="338"/>
      <c r="C7" s="338"/>
      <c r="D7" s="338"/>
      <c r="E7" s="338"/>
      <c r="F7" s="338"/>
      <c r="G7" s="338"/>
      <c r="H7" s="338"/>
      <c r="I7" s="338"/>
    </row>
    <row r="8" spans="1:9" ht="15" customHeight="1">
      <c r="B8" s="79"/>
      <c r="C8" s="3"/>
      <c r="D8" s="79"/>
      <c r="E8" s="79"/>
      <c r="F8" s="79"/>
      <c r="G8" s="79"/>
      <c r="H8" s="79"/>
      <c r="I8" s="79"/>
    </row>
    <row r="9" spans="1:9" ht="15" customHeight="1">
      <c r="C9" s="3"/>
      <c r="D9" s="6"/>
      <c r="E9" s="4"/>
      <c r="F9" s="4"/>
      <c r="G9" s="4"/>
      <c r="H9" s="4"/>
    </row>
    <row r="10" spans="1:9" ht="15" customHeight="1">
      <c r="A10" s="5" t="s">
        <v>6</v>
      </c>
      <c r="B10" s="6"/>
      <c r="C10" s="3"/>
      <c r="D10" s="6"/>
      <c r="E10" s="6"/>
      <c r="F10" s="6"/>
      <c r="G10" s="6"/>
      <c r="H10" s="6"/>
      <c r="I10" s="4"/>
    </row>
    <row r="11" spans="1:9" ht="6.75" customHeight="1" thickBot="1">
      <c r="A11" s="1"/>
      <c r="B11" s="79"/>
      <c r="C11" s="79"/>
      <c r="D11" s="79"/>
      <c r="F11" s="79"/>
    </row>
    <row r="12" spans="1:9" ht="31.5" customHeight="1" thickBot="1">
      <c r="A12" s="7" t="s">
        <v>7</v>
      </c>
      <c r="B12" s="8" t="s">
        <v>8</v>
      </c>
      <c r="C12" s="8" t="s">
        <v>9</v>
      </c>
      <c r="D12" s="8" t="s">
        <v>10</v>
      </c>
      <c r="E12" s="8" t="s">
        <v>11</v>
      </c>
      <c r="F12" s="8" t="s">
        <v>12</v>
      </c>
      <c r="G12" s="8" t="s">
        <v>13</v>
      </c>
      <c r="H12" s="8" t="s">
        <v>14</v>
      </c>
      <c r="I12" s="8" t="s">
        <v>15</v>
      </c>
    </row>
    <row r="13" spans="1:9" ht="15" customHeight="1" thickTop="1">
      <c r="A13" s="80" t="s">
        <v>16</v>
      </c>
      <c r="B13" s="81">
        <v>41718</v>
      </c>
      <c r="C13" s="81" t="s">
        <v>17</v>
      </c>
      <c r="D13" s="91">
        <v>50.713729999999998</v>
      </c>
      <c r="E13" s="91">
        <v>54.070169999999997</v>
      </c>
      <c r="F13" s="12">
        <v>1.6135986189575551</v>
      </c>
      <c r="G13" s="33">
        <v>51.06937364616175</v>
      </c>
      <c r="H13" s="13" t="s">
        <v>1114</v>
      </c>
      <c r="I13" s="83" t="s">
        <v>1115</v>
      </c>
    </row>
    <row r="14" spans="1:9" ht="15" customHeight="1">
      <c r="A14" s="80" t="s">
        <v>1116</v>
      </c>
      <c r="B14" s="81">
        <v>41718</v>
      </c>
      <c r="C14" s="81" t="s">
        <v>17</v>
      </c>
      <c r="D14" s="91">
        <v>51.83943</v>
      </c>
      <c r="E14" s="91">
        <v>55.601979999999998</v>
      </c>
      <c r="F14" s="12">
        <v>1.6410479542708871</v>
      </c>
      <c r="G14" s="33">
        <v>49.946254152347237</v>
      </c>
      <c r="H14" s="13" t="s">
        <v>1114</v>
      </c>
      <c r="I14" s="83" t="s">
        <v>1117</v>
      </c>
    </row>
    <row r="15" spans="1:9" ht="15" customHeight="1">
      <c r="A15" s="84" t="s">
        <v>20</v>
      </c>
      <c r="B15" s="16">
        <v>41718</v>
      </c>
      <c r="C15" s="16" t="s">
        <v>17</v>
      </c>
      <c r="D15" s="34">
        <v>24.165859999999999</v>
      </c>
      <c r="E15" s="34">
        <v>26.37152</v>
      </c>
      <c r="F15" s="13">
        <v>0.96621660302928192</v>
      </c>
      <c r="G15" s="33">
        <v>22.425834920823661</v>
      </c>
      <c r="H15" s="13" t="s">
        <v>1114</v>
      </c>
      <c r="I15" s="85" t="s">
        <v>1118</v>
      </c>
    </row>
    <row r="16" spans="1:9" ht="15" customHeight="1">
      <c r="A16" s="80" t="s">
        <v>1108</v>
      </c>
      <c r="B16" s="81">
        <v>41718</v>
      </c>
      <c r="C16" s="81" t="s">
        <v>17</v>
      </c>
      <c r="D16" s="91">
        <v>25.513200000000001</v>
      </c>
      <c r="E16" s="91">
        <v>25.714449999999999</v>
      </c>
      <c r="F16" s="12">
        <v>1.1490714059627081</v>
      </c>
      <c r="G16" s="33">
        <v>21.989276314735644</v>
      </c>
      <c r="H16" s="13" t="s">
        <v>1114</v>
      </c>
      <c r="I16" s="83" t="s">
        <v>1119</v>
      </c>
    </row>
    <row r="17" spans="1:9" ht="15" customHeight="1">
      <c r="A17" s="80" t="s">
        <v>239</v>
      </c>
      <c r="B17" s="81">
        <v>41718</v>
      </c>
      <c r="C17" s="81" t="s">
        <v>17</v>
      </c>
      <c r="D17" s="91">
        <v>20.830349999999999</v>
      </c>
      <c r="E17" s="91">
        <v>20.375820000000001</v>
      </c>
      <c r="F17" s="13">
        <v>0.77449355330231784</v>
      </c>
      <c r="G17" s="33">
        <v>17.752683027742876</v>
      </c>
      <c r="H17" s="13" t="s">
        <v>1114</v>
      </c>
      <c r="I17" s="83" t="s">
        <v>1120</v>
      </c>
    </row>
    <row r="18" spans="1:9" ht="15" customHeight="1">
      <c r="A18" s="80" t="s">
        <v>255</v>
      </c>
      <c r="B18" s="81">
        <v>41718</v>
      </c>
      <c r="C18" s="81" t="s">
        <v>17</v>
      </c>
      <c r="D18" s="82">
        <v>3.1282399999999999</v>
      </c>
      <c r="E18" s="82">
        <v>3.0171100000000002</v>
      </c>
      <c r="F18" s="13" t="s">
        <v>1121</v>
      </c>
      <c r="G18" s="12">
        <v>2.0361530366723151</v>
      </c>
      <c r="H18" s="13" t="s">
        <v>1114</v>
      </c>
      <c r="I18" s="83" t="s">
        <v>28</v>
      </c>
    </row>
    <row r="19" spans="1:9" ht="15" customHeight="1">
      <c r="A19" s="92" t="s">
        <v>259</v>
      </c>
      <c r="B19" s="93">
        <v>41718</v>
      </c>
      <c r="C19" s="93" t="s">
        <v>17</v>
      </c>
      <c r="D19" s="83">
        <v>1.47977</v>
      </c>
      <c r="E19" s="83">
        <v>1.3328199999999999</v>
      </c>
      <c r="F19" s="13" t="s">
        <v>1122</v>
      </c>
      <c r="G19" s="13">
        <v>0.79958712934119169</v>
      </c>
      <c r="H19" s="13" t="s">
        <v>1114</v>
      </c>
      <c r="I19" s="83" t="s">
        <v>28</v>
      </c>
    </row>
    <row r="20" spans="1:9" ht="15" customHeight="1" thickBot="1">
      <c r="A20" s="86" t="s">
        <v>251</v>
      </c>
      <c r="B20" s="87">
        <v>41718</v>
      </c>
      <c r="C20" s="87" t="s">
        <v>17</v>
      </c>
      <c r="D20" s="88">
        <v>1.0344500000000001</v>
      </c>
      <c r="E20" s="88">
        <v>1.0719099999999999</v>
      </c>
      <c r="F20" s="89" t="s">
        <v>1110</v>
      </c>
      <c r="G20" s="89">
        <v>0.82059572443686157</v>
      </c>
      <c r="H20" s="89" t="s">
        <v>1114</v>
      </c>
      <c r="I20" s="88" t="s">
        <v>28</v>
      </c>
    </row>
    <row r="21" spans="1:9" ht="15" customHeight="1">
      <c r="A21" s="27" t="s">
        <v>36</v>
      </c>
      <c r="B21" s="28"/>
      <c r="C21" s="28"/>
      <c r="D21" s="29"/>
      <c r="E21" s="30"/>
      <c r="F21" s="31"/>
      <c r="G21" s="31"/>
      <c r="H21" s="31"/>
      <c r="I21" s="31"/>
    </row>
    <row r="22" spans="1:9" ht="15" customHeight="1">
      <c r="A22" s="84" t="s">
        <v>37</v>
      </c>
      <c r="F22" s="31"/>
      <c r="G22" s="31"/>
      <c r="H22" s="31"/>
      <c r="I22" s="31"/>
    </row>
    <row r="23" spans="1:9" ht="15" customHeight="1">
      <c r="A23" s="84" t="s">
        <v>38</v>
      </c>
      <c r="F23" s="31"/>
      <c r="G23" s="31"/>
      <c r="H23" s="27"/>
      <c r="I23" s="31"/>
    </row>
    <row r="24" spans="1:9" ht="15" customHeight="1">
      <c r="A24" s="27" t="s">
        <v>39</v>
      </c>
      <c r="F24" s="31"/>
      <c r="G24" s="31"/>
      <c r="H24" s="90"/>
      <c r="I24" s="31"/>
    </row>
    <row r="25" spans="1:9" ht="15" customHeight="1">
      <c r="A25" s="90" t="s">
        <v>40</v>
      </c>
    </row>
    <row r="26" spans="1:9" ht="15" customHeight="1">
      <c r="A26" s="27" t="s">
        <v>41</v>
      </c>
    </row>
    <row r="27" spans="1:9" ht="15" customHeight="1"/>
    <row r="28" spans="1:9" ht="15" customHeight="1"/>
    <row r="29" spans="1:9" ht="15" customHeight="1">
      <c r="A29" s="339" t="s">
        <v>0</v>
      </c>
      <c r="B29" s="339"/>
      <c r="C29" s="339"/>
      <c r="D29" s="339"/>
      <c r="E29" s="339"/>
      <c r="F29" s="339"/>
      <c r="G29" s="27"/>
      <c r="H29" s="27"/>
      <c r="I29" s="27"/>
    </row>
    <row r="30" spans="1:9" ht="15" customHeight="1">
      <c r="A30" s="339" t="s">
        <v>1</v>
      </c>
      <c r="B30" s="339"/>
      <c r="C30" s="339"/>
      <c r="D30" s="339"/>
      <c r="E30" s="339"/>
      <c r="F30" s="339"/>
      <c r="G30" s="27"/>
      <c r="H30" s="27"/>
      <c r="I30" s="27"/>
    </row>
    <row r="31" spans="1:9" ht="15" customHeight="1">
      <c r="A31" s="339" t="s">
        <v>2</v>
      </c>
      <c r="B31" s="339"/>
      <c r="C31" s="339"/>
      <c r="D31" s="339"/>
      <c r="E31" s="339"/>
      <c r="F31" s="339"/>
      <c r="G31" s="27"/>
      <c r="H31" s="27"/>
      <c r="I31" s="27"/>
    </row>
    <row r="32" spans="1:9" ht="15" customHeight="1">
      <c r="A32" s="1"/>
    </row>
    <row r="33" spans="1:9" ht="15" customHeight="1">
      <c r="A33" s="339" t="s">
        <v>1113</v>
      </c>
      <c r="B33" s="339"/>
      <c r="C33" s="339"/>
      <c r="D33" s="339"/>
      <c r="E33" s="339"/>
      <c r="F33" s="339"/>
      <c r="G33" s="339"/>
      <c r="H33" s="339"/>
      <c r="I33" s="339"/>
    </row>
    <row r="34" spans="1:9" ht="15" customHeight="1">
      <c r="A34" s="339" t="s">
        <v>4</v>
      </c>
      <c r="B34" s="339"/>
      <c r="C34" s="339"/>
      <c r="D34" s="339"/>
      <c r="E34" s="339"/>
      <c r="F34" s="339"/>
      <c r="G34" s="339"/>
      <c r="H34" s="339"/>
      <c r="I34" s="339"/>
    </row>
    <row r="35" spans="1:9" ht="15" customHeight="1">
      <c r="A35" s="339" t="s">
        <v>5</v>
      </c>
      <c r="B35" s="339"/>
      <c r="C35" s="339"/>
      <c r="D35" s="339"/>
      <c r="E35" s="339"/>
      <c r="F35" s="339"/>
    </row>
    <row r="36" spans="1:9" ht="15" customHeight="1">
      <c r="B36" s="79"/>
      <c r="C36" s="79"/>
      <c r="D36" s="79"/>
      <c r="E36" s="79"/>
      <c r="F36" s="79"/>
    </row>
    <row r="37" spans="1:9" ht="15" customHeight="1">
      <c r="F37" s="79"/>
    </row>
    <row r="38" spans="1:9" ht="15" customHeight="1">
      <c r="A38" s="5" t="s">
        <v>6</v>
      </c>
      <c r="B38" s="6"/>
      <c r="C38" s="6"/>
      <c r="D38" s="4"/>
      <c r="E38" s="4"/>
      <c r="F38" s="4"/>
    </row>
    <row r="39" spans="1:9" ht="6.75" customHeight="1" thickBot="1">
      <c r="A39" s="1"/>
      <c r="B39" s="79"/>
      <c r="C39" s="79"/>
      <c r="D39" s="79"/>
      <c r="F39" s="79"/>
    </row>
    <row r="40" spans="1:9" ht="31.5" customHeight="1" thickBot="1">
      <c r="A40" s="7" t="s">
        <v>7</v>
      </c>
      <c r="B40" s="8" t="s">
        <v>8</v>
      </c>
      <c r="C40" s="8" t="s">
        <v>9</v>
      </c>
      <c r="D40" s="8" t="s">
        <v>42</v>
      </c>
      <c r="E40" s="8" t="s">
        <v>43</v>
      </c>
      <c r="F40" s="8" t="s">
        <v>44</v>
      </c>
    </row>
    <row r="41" spans="1:9" ht="15" customHeight="1" thickTop="1">
      <c r="A41" s="80" t="s">
        <v>83</v>
      </c>
      <c r="B41" s="81">
        <v>41718</v>
      </c>
      <c r="C41" s="81" t="s">
        <v>46</v>
      </c>
      <c r="D41" s="94">
        <v>0.35008789255382189</v>
      </c>
      <c r="E41" s="94">
        <v>0.3934266823876767</v>
      </c>
      <c r="F41" s="33">
        <v>88.984277941995458</v>
      </c>
    </row>
    <row r="42" spans="1:9" ht="15" customHeight="1">
      <c r="A42" s="84" t="s">
        <v>16</v>
      </c>
      <c r="B42" s="16">
        <v>41718</v>
      </c>
      <c r="C42" s="16" t="s">
        <v>46</v>
      </c>
      <c r="D42" s="17">
        <v>3.8604988294615521</v>
      </c>
      <c r="E42" s="17">
        <v>6.6195581305626856</v>
      </c>
      <c r="F42" s="33">
        <v>58.319584983135364</v>
      </c>
    </row>
    <row r="43" spans="1:9" ht="15" customHeight="1">
      <c r="A43" s="80" t="s">
        <v>1116</v>
      </c>
      <c r="B43" s="81">
        <v>41718</v>
      </c>
      <c r="C43" s="81" t="s">
        <v>46</v>
      </c>
      <c r="D43" s="82">
        <v>3.5733239134671604</v>
      </c>
      <c r="E43" s="82">
        <v>5.9069913598489432</v>
      </c>
      <c r="F43" s="33">
        <v>60.493129171574402</v>
      </c>
    </row>
    <row r="44" spans="1:9" ht="15" customHeight="1">
      <c r="A44" s="92" t="s">
        <v>239</v>
      </c>
      <c r="B44" s="93">
        <v>41718</v>
      </c>
      <c r="C44" s="93" t="s">
        <v>46</v>
      </c>
      <c r="D44" s="83">
        <v>1.0754978354978355</v>
      </c>
      <c r="E44" s="83">
        <v>1.5417496974983957</v>
      </c>
      <c r="F44" s="33">
        <v>69.758264732784525</v>
      </c>
    </row>
    <row r="45" spans="1:9" ht="15" customHeight="1">
      <c r="A45" s="80" t="s">
        <v>243</v>
      </c>
      <c r="B45" s="81">
        <v>41718</v>
      </c>
      <c r="C45" s="81" t="s">
        <v>46</v>
      </c>
      <c r="D45" s="82">
        <v>2.8604876386996296</v>
      </c>
      <c r="E45" s="82">
        <v>3.5128470326466816</v>
      </c>
      <c r="F45" s="33">
        <v>81.429325333999941</v>
      </c>
    </row>
    <row r="46" spans="1:9" ht="15" customHeight="1">
      <c r="A46" s="92" t="s">
        <v>247</v>
      </c>
      <c r="B46" s="93">
        <v>41718</v>
      </c>
      <c r="C46" s="93" t="s">
        <v>46</v>
      </c>
      <c r="D46" s="83">
        <v>2.5024848366268833</v>
      </c>
      <c r="E46" s="83">
        <v>2.7539190158166278</v>
      </c>
      <c r="F46" s="33">
        <v>90.869950142118256</v>
      </c>
    </row>
    <row r="47" spans="1:9" ht="15" customHeight="1">
      <c r="A47" s="92" t="s">
        <v>251</v>
      </c>
      <c r="B47" s="93">
        <v>41718</v>
      </c>
      <c r="C47" s="93" t="s">
        <v>46</v>
      </c>
      <c r="D47" s="95">
        <v>0.39308949571457041</v>
      </c>
      <c r="E47" s="95">
        <v>0.64377271493918253</v>
      </c>
      <c r="F47" s="96">
        <v>61.060291402953567</v>
      </c>
    </row>
    <row r="48" spans="1:9" ht="15" customHeight="1">
      <c r="A48" s="80" t="s">
        <v>255</v>
      </c>
      <c r="B48" s="81">
        <v>41718</v>
      </c>
      <c r="C48" s="81" t="s">
        <v>46</v>
      </c>
      <c r="D48" s="94">
        <v>0.38772771985048204</v>
      </c>
      <c r="E48" s="94">
        <v>0.57651158419358184</v>
      </c>
      <c r="F48" s="33">
        <v>67.254107372852076</v>
      </c>
    </row>
    <row r="49" spans="1:6" ht="15" customHeight="1">
      <c r="A49" s="80" t="s">
        <v>259</v>
      </c>
      <c r="B49" s="81">
        <v>41718</v>
      </c>
      <c r="C49" s="81" t="s">
        <v>46</v>
      </c>
      <c r="D49" s="94">
        <v>0.18765721216644896</v>
      </c>
      <c r="E49" s="94">
        <v>0.48135746723225925</v>
      </c>
      <c r="F49" s="33">
        <v>38.985000740811749</v>
      </c>
    </row>
    <row r="50" spans="1:6" ht="15" customHeight="1" thickBot="1">
      <c r="A50" s="92" t="s">
        <v>251</v>
      </c>
      <c r="B50" s="93">
        <v>41654</v>
      </c>
      <c r="C50" s="93" t="s">
        <v>46</v>
      </c>
      <c r="D50" s="95">
        <v>0.2537340324118208</v>
      </c>
      <c r="E50" s="95">
        <v>0.34678467538394953</v>
      </c>
      <c r="F50" s="33">
        <v>73.167602383494639</v>
      </c>
    </row>
    <row r="51" spans="1:6" ht="15" customHeight="1">
      <c r="A51" s="340" t="s">
        <v>56</v>
      </c>
      <c r="B51" s="340"/>
      <c r="C51" s="340"/>
      <c r="D51" s="340"/>
      <c r="E51" s="340"/>
      <c r="F51" s="340"/>
    </row>
    <row r="52" spans="1:6" ht="15" customHeight="1">
      <c r="A52" s="341"/>
      <c r="B52" s="341"/>
      <c r="C52" s="341"/>
      <c r="D52" s="341"/>
      <c r="E52" s="341"/>
      <c r="F52" s="341"/>
    </row>
    <row r="53" spans="1:6" ht="15" customHeight="1">
      <c r="A53" s="37" t="s">
        <v>37</v>
      </c>
      <c r="F53" s="31"/>
    </row>
    <row r="54" spans="1:6" ht="15" customHeight="1">
      <c r="A54" s="84" t="s">
        <v>38</v>
      </c>
      <c r="F54" s="31"/>
    </row>
    <row r="55" spans="1:6" ht="15" customHeight="1">
      <c r="A55" s="90" t="s">
        <v>57</v>
      </c>
      <c r="F55" s="31"/>
    </row>
    <row r="56" spans="1:6" ht="15" customHeight="1">
      <c r="A56" s="90" t="s">
        <v>58</v>
      </c>
    </row>
  </sheetData>
  <mergeCells count="15">
    <mergeCell ref="A35:F35"/>
    <mergeCell ref="A51:F52"/>
    <mergeCell ref="A29:F29"/>
    <mergeCell ref="A30:F30"/>
    <mergeCell ref="A31:F31"/>
    <mergeCell ref="A33:F33"/>
    <mergeCell ref="G33:I33"/>
    <mergeCell ref="A34:F34"/>
    <mergeCell ref="G34:I34"/>
    <mergeCell ref="A1:I1"/>
    <mergeCell ref="A2:I2"/>
    <mergeCell ref="A3:I3"/>
    <mergeCell ref="A5:I5"/>
    <mergeCell ref="A6:I6"/>
    <mergeCell ref="A7:I7"/>
  </mergeCells>
  <printOptions horizontalCentered="1"/>
  <pageMargins left="0.75" right="0.75" top="1"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4"/>
  <sheetViews>
    <sheetView zoomScaleNormal="100" zoomScaleSheetLayoutView="100" workbookViewId="0">
      <selection activeCell="D17" sqref="D17:G17"/>
    </sheetView>
  </sheetViews>
  <sheetFormatPr defaultRowHeight="12.75"/>
  <cols>
    <col min="1" max="1" width="14.28515625" style="199" customWidth="1"/>
    <col min="2" max="2" width="12.140625" style="1" customWidth="1"/>
    <col min="3" max="3" width="8.5703125" style="1" customWidth="1"/>
    <col min="4" max="8" width="11.140625" style="1" customWidth="1"/>
    <col min="9" max="9" width="13.42578125" style="1" customWidth="1"/>
    <col min="10" max="256" width="9.140625" style="1"/>
    <col min="257" max="257" width="14.28515625" style="1" customWidth="1"/>
    <col min="258" max="258" width="12.140625" style="1" customWidth="1"/>
    <col min="259" max="259" width="8.5703125" style="1" customWidth="1"/>
    <col min="260" max="264" width="11.140625" style="1" customWidth="1"/>
    <col min="265" max="265" width="13.42578125" style="1" customWidth="1"/>
    <col min="266" max="512" width="9.140625" style="1"/>
    <col min="513" max="513" width="14.28515625" style="1" customWidth="1"/>
    <col min="514" max="514" width="12.140625" style="1" customWidth="1"/>
    <col min="515" max="515" width="8.5703125" style="1" customWidth="1"/>
    <col min="516" max="520" width="11.140625" style="1" customWidth="1"/>
    <col min="521" max="521" width="13.42578125" style="1" customWidth="1"/>
    <col min="522" max="768" width="9.140625" style="1"/>
    <col min="769" max="769" width="14.28515625" style="1" customWidth="1"/>
    <col min="770" max="770" width="12.140625" style="1" customWidth="1"/>
    <col min="771" max="771" width="8.5703125" style="1" customWidth="1"/>
    <col min="772" max="776" width="11.140625" style="1" customWidth="1"/>
    <col min="777" max="777" width="13.42578125" style="1" customWidth="1"/>
    <col min="778" max="1024" width="9.140625" style="1"/>
    <col min="1025" max="1025" width="14.28515625" style="1" customWidth="1"/>
    <col min="1026" max="1026" width="12.140625" style="1" customWidth="1"/>
    <col min="1027" max="1027" width="8.5703125" style="1" customWidth="1"/>
    <col min="1028" max="1032" width="11.140625" style="1" customWidth="1"/>
    <col min="1033" max="1033" width="13.42578125" style="1" customWidth="1"/>
    <col min="1034" max="1280" width="9.140625" style="1"/>
    <col min="1281" max="1281" width="14.28515625" style="1" customWidth="1"/>
    <col min="1282" max="1282" width="12.140625" style="1" customWidth="1"/>
    <col min="1283" max="1283" width="8.5703125" style="1" customWidth="1"/>
    <col min="1284" max="1288" width="11.140625" style="1" customWidth="1"/>
    <col min="1289" max="1289" width="13.42578125" style="1" customWidth="1"/>
    <col min="1290" max="1536" width="9.140625" style="1"/>
    <col min="1537" max="1537" width="14.28515625" style="1" customWidth="1"/>
    <col min="1538" max="1538" width="12.140625" style="1" customWidth="1"/>
    <col min="1539" max="1539" width="8.5703125" style="1" customWidth="1"/>
    <col min="1540" max="1544" width="11.140625" style="1" customWidth="1"/>
    <col min="1545" max="1545" width="13.42578125" style="1" customWidth="1"/>
    <col min="1546" max="1792" width="9.140625" style="1"/>
    <col min="1793" max="1793" width="14.28515625" style="1" customWidth="1"/>
    <col min="1794" max="1794" width="12.140625" style="1" customWidth="1"/>
    <col min="1795" max="1795" width="8.5703125" style="1" customWidth="1"/>
    <col min="1796" max="1800" width="11.140625" style="1" customWidth="1"/>
    <col min="1801" max="1801" width="13.42578125" style="1" customWidth="1"/>
    <col min="1802" max="2048" width="9.140625" style="1"/>
    <col min="2049" max="2049" width="14.28515625" style="1" customWidth="1"/>
    <col min="2050" max="2050" width="12.140625" style="1" customWidth="1"/>
    <col min="2051" max="2051" width="8.5703125" style="1" customWidth="1"/>
    <col min="2052" max="2056" width="11.140625" style="1" customWidth="1"/>
    <col min="2057" max="2057" width="13.42578125" style="1" customWidth="1"/>
    <col min="2058" max="2304" width="9.140625" style="1"/>
    <col min="2305" max="2305" width="14.28515625" style="1" customWidth="1"/>
    <col min="2306" max="2306" width="12.140625" style="1" customWidth="1"/>
    <col min="2307" max="2307" width="8.5703125" style="1" customWidth="1"/>
    <col min="2308" max="2312" width="11.140625" style="1" customWidth="1"/>
    <col min="2313" max="2313" width="13.42578125" style="1" customWidth="1"/>
    <col min="2314" max="2560" width="9.140625" style="1"/>
    <col min="2561" max="2561" width="14.28515625" style="1" customWidth="1"/>
    <col min="2562" max="2562" width="12.140625" style="1" customWidth="1"/>
    <col min="2563" max="2563" width="8.5703125" style="1" customWidth="1"/>
    <col min="2564" max="2568" width="11.140625" style="1" customWidth="1"/>
    <col min="2569" max="2569" width="13.42578125" style="1" customWidth="1"/>
    <col min="2570" max="2816" width="9.140625" style="1"/>
    <col min="2817" max="2817" width="14.28515625" style="1" customWidth="1"/>
    <col min="2818" max="2818" width="12.140625" style="1" customWidth="1"/>
    <col min="2819" max="2819" width="8.5703125" style="1" customWidth="1"/>
    <col min="2820" max="2824" width="11.140625" style="1" customWidth="1"/>
    <col min="2825" max="2825" width="13.42578125" style="1" customWidth="1"/>
    <col min="2826" max="3072" width="9.140625" style="1"/>
    <col min="3073" max="3073" width="14.28515625" style="1" customWidth="1"/>
    <col min="3074" max="3074" width="12.140625" style="1" customWidth="1"/>
    <col min="3075" max="3075" width="8.5703125" style="1" customWidth="1"/>
    <col min="3076" max="3080" width="11.140625" style="1" customWidth="1"/>
    <col min="3081" max="3081" width="13.42578125" style="1" customWidth="1"/>
    <col min="3082" max="3328" width="9.140625" style="1"/>
    <col min="3329" max="3329" width="14.28515625" style="1" customWidth="1"/>
    <col min="3330" max="3330" width="12.140625" style="1" customWidth="1"/>
    <col min="3331" max="3331" width="8.5703125" style="1" customWidth="1"/>
    <col min="3332" max="3336" width="11.140625" style="1" customWidth="1"/>
    <col min="3337" max="3337" width="13.42578125" style="1" customWidth="1"/>
    <col min="3338" max="3584" width="9.140625" style="1"/>
    <col min="3585" max="3585" width="14.28515625" style="1" customWidth="1"/>
    <col min="3586" max="3586" width="12.140625" style="1" customWidth="1"/>
    <col min="3587" max="3587" width="8.5703125" style="1" customWidth="1"/>
    <col min="3588" max="3592" width="11.140625" style="1" customWidth="1"/>
    <col min="3593" max="3593" width="13.42578125" style="1" customWidth="1"/>
    <col min="3594" max="3840" width="9.140625" style="1"/>
    <col min="3841" max="3841" width="14.28515625" style="1" customWidth="1"/>
    <col min="3842" max="3842" width="12.140625" style="1" customWidth="1"/>
    <col min="3843" max="3843" width="8.5703125" style="1" customWidth="1"/>
    <col min="3844" max="3848" width="11.140625" style="1" customWidth="1"/>
    <col min="3849" max="3849" width="13.42578125" style="1" customWidth="1"/>
    <col min="3850" max="4096" width="9.140625" style="1"/>
    <col min="4097" max="4097" width="14.28515625" style="1" customWidth="1"/>
    <col min="4098" max="4098" width="12.140625" style="1" customWidth="1"/>
    <col min="4099" max="4099" width="8.5703125" style="1" customWidth="1"/>
    <col min="4100" max="4104" width="11.140625" style="1" customWidth="1"/>
    <col min="4105" max="4105" width="13.42578125" style="1" customWidth="1"/>
    <col min="4106" max="4352" width="9.140625" style="1"/>
    <col min="4353" max="4353" width="14.28515625" style="1" customWidth="1"/>
    <col min="4354" max="4354" width="12.140625" style="1" customWidth="1"/>
    <col min="4355" max="4355" width="8.5703125" style="1" customWidth="1"/>
    <col min="4356" max="4360" width="11.140625" style="1" customWidth="1"/>
    <col min="4361" max="4361" width="13.42578125" style="1" customWidth="1"/>
    <col min="4362" max="4608" width="9.140625" style="1"/>
    <col min="4609" max="4609" width="14.28515625" style="1" customWidth="1"/>
    <col min="4610" max="4610" width="12.140625" style="1" customWidth="1"/>
    <col min="4611" max="4611" width="8.5703125" style="1" customWidth="1"/>
    <col min="4612" max="4616" width="11.140625" style="1" customWidth="1"/>
    <col min="4617" max="4617" width="13.42578125" style="1" customWidth="1"/>
    <col min="4618" max="4864" width="9.140625" style="1"/>
    <col min="4865" max="4865" width="14.28515625" style="1" customWidth="1"/>
    <col min="4866" max="4866" width="12.140625" style="1" customWidth="1"/>
    <col min="4867" max="4867" width="8.5703125" style="1" customWidth="1"/>
    <col min="4868" max="4872" width="11.140625" style="1" customWidth="1"/>
    <col min="4873" max="4873" width="13.42578125" style="1" customWidth="1"/>
    <col min="4874" max="5120" width="9.140625" style="1"/>
    <col min="5121" max="5121" width="14.28515625" style="1" customWidth="1"/>
    <col min="5122" max="5122" width="12.140625" style="1" customWidth="1"/>
    <col min="5123" max="5123" width="8.5703125" style="1" customWidth="1"/>
    <col min="5124" max="5128" width="11.140625" style="1" customWidth="1"/>
    <col min="5129" max="5129" width="13.42578125" style="1" customWidth="1"/>
    <col min="5130" max="5376" width="9.140625" style="1"/>
    <col min="5377" max="5377" width="14.28515625" style="1" customWidth="1"/>
    <col min="5378" max="5378" width="12.140625" style="1" customWidth="1"/>
    <col min="5379" max="5379" width="8.5703125" style="1" customWidth="1"/>
    <col min="5380" max="5384" width="11.140625" style="1" customWidth="1"/>
    <col min="5385" max="5385" width="13.42578125" style="1" customWidth="1"/>
    <col min="5386" max="5632" width="9.140625" style="1"/>
    <col min="5633" max="5633" width="14.28515625" style="1" customWidth="1"/>
    <col min="5634" max="5634" width="12.140625" style="1" customWidth="1"/>
    <col min="5635" max="5635" width="8.5703125" style="1" customWidth="1"/>
    <col min="5636" max="5640" width="11.140625" style="1" customWidth="1"/>
    <col min="5641" max="5641" width="13.42578125" style="1" customWidth="1"/>
    <col min="5642" max="5888" width="9.140625" style="1"/>
    <col min="5889" max="5889" width="14.28515625" style="1" customWidth="1"/>
    <col min="5890" max="5890" width="12.140625" style="1" customWidth="1"/>
    <col min="5891" max="5891" width="8.5703125" style="1" customWidth="1"/>
    <col min="5892" max="5896" width="11.140625" style="1" customWidth="1"/>
    <col min="5897" max="5897" width="13.42578125" style="1" customWidth="1"/>
    <col min="5898" max="6144" width="9.140625" style="1"/>
    <col min="6145" max="6145" width="14.28515625" style="1" customWidth="1"/>
    <col min="6146" max="6146" width="12.140625" style="1" customWidth="1"/>
    <col min="6147" max="6147" width="8.5703125" style="1" customWidth="1"/>
    <col min="6148" max="6152" width="11.140625" style="1" customWidth="1"/>
    <col min="6153" max="6153" width="13.42578125" style="1" customWidth="1"/>
    <col min="6154" max="6400" width="9.140625" style="1"/>
    <col min="6401" max="6401" width="14.28515625" style="1" customWidth="1"/>
    <col min="6402" max="6402" width="12.140625" style="1" customWidth="1"/>
    <col min="6403" max="6403" width="8.5703125" style="1" customWidth="1"/>
    <col min="6404" max="6408" width="11.140625" style="1" customWidth="1"/>
    <col min="6409" max="6409" width="13.42578125" style="1" customWidth="1"/>
    <col min="6410" max="6656" width="9.140625" style="1"/>
    <col min="6657" max="6657" width="14.28515625" style="1" customWidth="1"/>
    <col min="6658" max="6658" width="12.140625" style="1" customWidth="1"/>
    <col min="6659" max="6659" width="8.5703125" style="1" customWidth="1"/>
    <col min="6660" max="6664" width="11.140625" style="1" customWidth="1"/>
    <col min="6665" max="6665" width="13.42578125" style="1" customWidth="1"/>
    <col min="6666" max="6912" width="9.140625" style="1"/>
    <col min="6913" max="6913" width="14.28515625" style="1" customWidth="1"/>
    <col min="6914" max="6914" width="12.140625" style="1" customWidth="1"/>
    <col min="6915" max="6915" width="8.5703125" style="1" customWidth="1"/>
    <col min="6916" max="6920" width="11.140625" style="1" customWidth="1"/>
    <col min="6921" max="6921" width="13.42578125" style="1" customWidth="1"/>
    <col min="6922" max="7168" width="9.140625" style="1"/>
    <col min="7169" max="7169" width="14.28515625" style="1" customWidth="1"/>
    <col min="7170" max="7170" width="12.140625" style="1" customWidth="1"/>
    <col min="7171" max="7171" width="8.5703125" style="1" customWidth="1"/>
    <col min="7172" max="7176" width="11.140625" style="1" customWidth="1"/>
    <col min="7177" max="7177" width="13.42578125" style="1" customWidth="1"/>
    <col min="7178" max="7424" width="9.140625" style="1"/>
    <col min="7425" max="7425" width="14.28515625" style="1" customWidth="1"/>
    <col min="7426" max="7426" width="12.140625" style="1" customWidth="1"/>
    <col min="7427" max="7427" width="8.5703125" style="1" customWidth="1"/>
    <col min="7428" max="7432" width="11.140625" style="1" customWidth="1"/>
    <col min="7433" max="7433" width="13.42578125" style="1" customWidth="1"/>
    <col min="7434" max="7680" width="9.140625" style="1"/>
    <col min="7681" max="7681" width="14.28515625" style="1" customWidth="1"/>
    <col min="7682" max="7682" width="12.140625" style="1" customWidth="1"/>
    <col min="7683" max="7683" width="8.5703125" style="1" customWidth="1"/>
    <col min="7684" max="7688" width="11.140625" style="1" customWidth="1"/>
    <col min="7689" max="7689" width="13.42578125" style="1" customWidth="1"/>
    <col min="7690" max="7936" width="9.140625" style="1"/>
    <col min="7937" max="7937" width="14.28515625" style="1" customWidth="1"/>
    <col min="7938" max="7938" width="12.140625" style="1" customWidth="1"/>
    <col min="7939" max="7939" width="8.5703125" style="1" customWidth="1"/>
    <col min="7940" max="7944" width="11.140625" style="1" customWidth="1"/>
    <col min="7945" max="7945" width="13.42578125" style="1" customWidth="1"/>
    <col min="7946" max="8192" width="9.140625" style="1"/>
    <col min="8193" max="8193" width="14.28515625" style="1" customWidth="1"/>
    <col min="8194" max="8194" width="12.140625" style="1" customWidth="1"/>
    <col min="8195" max="8195" width="8.5703125" style="1" customWidth="1"/>
    <col min="8196" max="8200" width="11.140625" style="1" customWidth="1"/>
    <col min="8201" max="8201" width="13.42578125" style="1" customWidth="1"/>
    <col min="8202" max="8448" width="9.140625" style="1"/>
    <col min="8449" max="8449" width="14.28515625" style="1" customWidth="1"/>
    <col min="8450" max="8450" width="12.140625" style="1" customWidth="1"/>
    <col min="8451" max="8451" width="8.5703125" style="1" customWidth="1"/>
    <col min="8452" max="8456" width="11.140625" style="1" customWidth="1"/>
    <col min="8457" max="8457" width="13.42578125" style="1" customWidth="1"/>
    <col min="8458" max="8704" width="9.140625" style="1"/>
    <col min="8705" max="8705" width="14.28515625" style="1" customWidth="1"/>
    <col min="8706" max="8706" width="12.140625" style="1" customWidth="1"/>
    <col min="8707" max="8707" width="8.5703125" style="1" customWidth="1"/>
    <col min="8708" max="8712" width="11.140625" style="1" customWidth="1"/>
    <col min="8713" max="8713" width="13.42578125" style="1" customWidth="1"/>
    <col min="8714" max="8960" width="9.140625" style="1"/>
    <col min="8961" max="8961" width="14.28515625" style="1" customWidth="1"/>
    <col min="8962" max="8962" width="12.140625" style="1" customWidth="1"/>
    <col min="8963" max="8963" width="8.5703125" style="1" customWidth="1"/>
    <col min="8964" max="8968" width="11.140625" style="1" customWidth="1"/>
    <col min="8969" max="8969" width="13.42578125" style="1" customWidth="1"/>
    <col min="8970" max="9216" width="9.140625" style="1"/>
    <col min="9217" max="9217" width="14.28515625" style="1" customWidth="1"/>
    <col min="9218" max="9218" width="12.140625" style="1" customWidth="1"/>
    <col min="9219" max="9219" width="8.5703125" style="1" customWidth="1"/>
    <col min="9220" max="9224" width="11.140625" style="1" customWidth="1"/>
    <col min="9225" max="9225" width="13.42578125" style="1" customWidth="1"/>
    <col min="9226" max="9472" width="9.140625" style="1"/>
    <col min="9473" max="9473" width="14.28515625" style="1" customWidth="1"/>
    <col min="9474" max="9474" width="12.140625" style="1" customWidth="1"/>
    <col min="9475" max="9475" width="8.5703125" style="1" customWidth="1"/>
    <col min="9476" max="9480" width="11.140625" style="1" customWidth="1"/>
    <col min="9481" max="9481" width="13.42578125" style="1" customWidth="1"/>
    <col min="9482" max="9728" width="9.140625" style="1"/>
    <col min="9729" max="9729" width="14.28515625" style="1" customWidth="1"/>
    <col min="9730" max="9730" width="12.140625" style="1" customWidth="1"/>
    <col min="9731" max="9731" width="8.5703125" style="1" customWidth="1"/>
    <col min="9732" max="9736" width="11.140625" style="1" customWidth="1"/>
    <col min="9737" max="9737" width="13.42578125" style="1" customWidth="1"/>
    <col min="9738" max="9984" width="9.140625" style="1"/>
    <col min="9985" max="9985" width="14.28515625" style="1" customWidth="1"/>
    <col min="9986" max="9986" width="12.140625" style="1" customWidth="1"/>
    <col min="9987" max="9987" width="8.5703125" style="1" customWidth="1"/>
    <col min="9988" max="9992" width="11.140625" style="1" customWidth="1"/>
    <col min="9993" max="9993" width="13.42578125" style="1" customWidth="1"/>
    <col min="9994" max="10240" width="9.140625" style="1"/>
    <col min="10241" max="10241" width="14.28515625" style="1" customWidth="1"/>
    <col min="10242" max="10242" width="12.140625" style="1" customWidth="1"/>
    <col min="10243" max="10243" width="8.5703125" style="1" customWidth="1"/>
    <col min="10244" max="10248" width="11.140625" style="1" customWidth="1"/>
    <col min="10249" max="10249" width="13.42578125" style="1" customWidth="1"/>
    <col min="10250" max="10496" width="9.140625" style="1"/>
    <col min="10497" max="10497" width="14.28515625" style="1" customWidth="1"/>
    <col min="10498" max="10498" width="12.140625" style="1" customWidth="1"/>
    <col min="10499" max="10499" width="8.5703125" style="1" customWidth="1"/>
    <col min="10500" max="10504" width="11.140625" style="1" customWidth="1"/>
    <col min="10505" max="10505" width="13.42578125" style="1" customWidth="1"/>
    <col min="10506" max="10752" width="9.140625" style="1"/>
    <col min="10753" max="10753" width="14.28515625" style="1" customWidth="1"/>
    <col min="10754" max="10754" width="12.140625" style="1" customWidth="1"/>
    <col min="10755" max="10755" width="8.5703125" style="1" customWidth="1"/>
    <col min="10756" max="10760" width="11.140625" style="1" customWidth="1"/>
    <col min="10761" max="10761" width="13.42578125" style="1" customWidth="1"/>
    <col min="10762" max="11008" width="9.140625" style="1"/>
    <col min="11009" max="11009" width="14.28515625" style="1" customWidth="1"/>
    <col min="11010" max="11010" width="12.140625" style="1" customWidth="1"/>
    <col min="11011" max="11011" width="8.5703125" style="1" customWidth="1"/>
    <col min="11012" max="11016" width="11.140625" style="1" customWidth="1"/>
    <col min="11017" max="11017" width="13.42578125" style="1" customWidth="1"/>
    <col min="11018" max="11264" width="9.140625" style="1"/>
    <col min="11265" max="11265" width="14.28515625" style="1" customWidth="1"/>
    <col min="11266" max="11266" width="12.140625" style="1" customWidth="1"/>
    <col min="11267" max="11267" width="8.5703125" style="1" customWidth="1"/>
    <col min="11268" max="11272" width="11.140625" style="1" customWidth="1"/>
    <col min="11273" max="11273" width="13.42578125" style="1" customWidth="1"/>
    <col min="11274" max="11520" width="9.140625" style="1"/>
    <col min="11521" max="11521" width="14.28515625" style="1" customWidth="1"/>
    <col min="11522" max="11522" width="12.140625" style="1" customWidth="1"/>
    <col min="11523" max="11523" width="8.5703125" style="1" customWidth="1"/>
    <col min="11524" max="11528" width="11.140625" style="1" customWidth="1"/>
    <col min="11529" max="11529" width="13.42578125" style="1" customWidth="1"/>
    <col min="11530" max="11776" width="9.140625" style="1"/>
    <col min="11777" max="11777" width="14.28515625" style="1" customWidth="1"/>
    <col min="11778" max="11778" width="12.140625" style="1" customWidth="1"/>
    <col min="11779" max="11779" width="8.5703125" style="1" customWidth="1"/>
    <col min="11780" max="11784" width="11.140625" style="1" customWidth="1"/>
    <col min="11785" max="11785" width="13.42578125" style="1" customWidth="1"/>
    <col min="11786" max="12032" width="9.140625" style="1"/>
    <col min="12033" max="12033" width="14.28515625" style="1" customWidth="1"/>
    <col min="12034" max="12034" width="12.140625" style="1" customWidth="1"/>
    <col min="12035" max="12035" width="8.5703125" style="1" customWidth="1"/>
    <col min="12036" max="12040" width="11.140625" style="1" customWidth="1"/>
    <col min="12041" max="12041" width="13.42578125" style="1" customWidth="1"/>
    <col min="12042" max="12288" width="9.140625" style="1"/>
    <col min="12289" max="12289" width="14.28515625" style="1" customWidth="1"/>
    <col min="12290" max="12290" width="12.140625" style="1" customWidth="1"/>
    <col min="12291" max="12291" width="8.5703125" style="1" customWidth="1"/>
    <col min="12292" max="12296" width="11.140625" style="1" customWidth="1"/>
    <col min="12297" max="12297" width="13.42578125" style="1" customWidth="1"/>
    <col min="12298" max="12544" width="9.140625" style="1"/>
    <col min="12545" max="12545" width="14.28515625" style="1" customWidth="1"/>
    <col min="12546" max="12546" width="12.140625" style="1" customWidth="1"/>
    <col min="12547" max="12547" width="8.5703125" style="1" customWidth="1"/>
    <col min="12548" max="12552" width="11.140625" style="1" customWidth="1"/>
    <col min="12553" max="12553" width="13.42578125" style="1" customWidth="1"/>
    <col min="12554" max="12800" width="9.140625" style="1"/>
    <col min="12801" max="12801" width="14.28515625" style="1" customWidth="1"/>
    <col min="12802" max="12802" width="12.140625" style="1" customWidth="1"/>
    <col min="12803" max="12803" width="8.5703125" style="1" customWidth="1"/>
    <col min="12804" max="12808" width="11.140625" style="1" customWidth="1"/>
    <col min="12809" max="12809" width="13.42578125" style="1" customWidth="1"/>
    <col min="12810" max="13056" width="9.140625" style="1"/>
    <col min="13057" max="13057" width="14.28515625" style="1" customWidth="1"/>
    <col min="13058" max="13058" width="12.140625" style="1" customWidth="1"/>
    <col min="13059" max="13059" width="8.5703125" style="1" customWidth="1"/>
    <col min="13060" max="13064" width="11.140625" style="1" customWidth="1"/>
    <col min="13065" max="13065" width="13.42578125" style="1" customWidth="1"/>
    <col min="13066" max="13312" width="9.140625" style="1"/>
    <col min="13313" max="13313" width="14.28515625" style="1" customWidth="1"/>
    <col min="13314" max="13314" width="12.140625" style="1" customWidth="1"/>
    <col min="13315" max="13315" width="8.5703125" style="1" customWidth="1"/>
    <col min="13316" max="13320" width="11.140625" style="1" customWidth="1"/>
    <col min="13321" max="13321" width="13.42578125" style="1" customWidth="1"/>
    <col min="13322" max="13568" width="9.140625" style="1"/>
    <col min="13569" max="13569" width="14.28515625" style="1" customWidth="1"/>
    <col min="13570" max="13570" width="12.140625" style="1" customWidth="1"/>
    <col min="13571" max="13571" width="8.5703125" style="1" customWidth="1"/>
    <col min="13572" max="13576" width="11.140625" style="1" customWidth="1"/>
    <col min="13577" max="13577" width="13.42578125" style="1" customWidth="1"/>
    <col min="13578" max="13824" width="9.140625" style="1"/>
    <col min="13825" max="13825" width="14.28515625" style="1" customWidth="1"/>
    <col min="13826" max="13826" width="12.140625" style="1" customWidth="1"/>
    <col min="13827" max="13827" width="8.5703125" style="1" customWidth="1"/>
    <col min="13828" max="13832" width="11.140625" style="1" customWidth="1"/>
    <col min="13833" max="13833" width="13.42578125" style="1" customWidth="1"/>
    <col min="13834" max="14080" width="9.140625" style="1"/>
    <col min="14081" max="14081" width="14.28515625" style="1" customWidth="1"/>
    <col min="14082" max="14082" width="12.140625" style="1" customWidth="1"/>
    <col min="14083" max="14083" width="8.5703125" style="1" customWidth="1"/>
    <col min="14084" max="14088" width="11.140625" style="1" customWidth="1"/>
    <col min="14089" max="14089" width="13.42578125" style="1" customWidth="1"/>
    <col min="14090" max="14336" width="9.140625" style="1"/>
    <col min="14337" max="14337" width="14.28515625" style="1" customWidth="1"/>
    <col min="14338" max="14338" width="12.140625" style="1" customWidth="1"/>
    <col min="14339" max="14339" width="8.5703125" style="1" customWidth="1"/>
    <col min="14340" max="14344" width="11.140625" style="1" customWidth="1"/>
    <col min="14345" max="14345" width="13.42578125" style="1" customWidth="1"/>
    <col min="14346" max="14592" width="9.140625" style="1"/>
    <col min="14593" max="14593" width="14.28515625" style="1" customWidth="1"/>
    <col min="14594" max="14594" width="12.140625" style="1" customWidth="1"/>
    <col min="14595" max="14595" width="8.5703125" style="1" customWidth="1"/>
    <col min="14596" max="14600" width="11.140625" style="1" customWidth="1"/>
    <col min="14601" max="14601" width="13.42578125" style="1" customWidth="1"/>
    <col min="14602" max="14848" width="9.140625" style="1"/>
    <col min="14849" max="14849" width="14.28515625" style="1" customWidth="1"/>
    <col min="14850" max="14850" width="12.140625" style="1" customWidth="1"/>
    <col min="14851" max="14851" width="8.5703125" style="1" customWidth="1"/>
    <col min="14852" max="14856" width="11.140625" style="1" customWidth="1"/>
    <col min="14857" max="14857" width="13.42578125" style="1" customWidth="1"/>
    <col min="14858" max="15104" width="9.140625" style="1"/>
    <col min="15105" max="15105" width="14.28515625" style="1" customWidth="1"/>
    <col min="15106" max="15106" width="12.140625" style="1" customWidth="1"/>
    <col min="15107" max="15107" width="8.5703125" style="1" customWidth="1"/>
    <col min="15108" max="15112" width="11.140625" style="1" customWidth="1"/>
    <col min="15113" max="15113" width="13.42578125" style="1" customWidth="1"/>
    <col min="15114" max="15360" width="9.140625" style="1"/>
    <col min="15361" max="15361" width="14.28515625" style="1" customWidth="1"/>
    <col min="15362" max="15362" width="12.140625" style="1" customWidth="1"/>
    <col min="15363" max="15363" width="8.5703125" style="1" customWidth="1"/>
    <col min="15364" max="15368" width="11.140625" style="1" customWidth="1"/>
    <col min="15369" max="15369" width="13.42578125" style="1" customWidth="1"/>
    <col min="15370" max="15616" width="9.140625" style="1"/>
    <col min="15617" max="15617" width="14.28515625" style="1" customWidth="1"/>
    <col min="15618" max="15618" width="12.140625" style="1" customWidth="1"/>
    <col min="15619" max="15619" width="8.5703125" style="1" customWidth="1"/>
    <col min="15620" max="15624" width="11.140625" style="1" customWidth="1"/>
    <col min="15625" max="15625" width="13.42578125" style="1" customWidth="1"/>
    <col min="15626" max="15872" width="9.140625" style="1"/>
    <col min="15873" max="15873" width="14.28515625" style="1" customWidth="1"/>
    <col min="15874" max="15874" width="12.140625" style="1" customWidth="1"/>
    <col min="15875" max="15875" width="8.5703125" style="1" customWidth="1"/>
    <col min="15876" max="15880" width="11.140625" style="1" customWidth="1"/>
    <col min="15881" max="15881" width="13.42578125" style="1" customWidth="1"/>
    <col min="15882" max="16128" width="9.140625" style="1"/>
    <col min="16129" max="16129" width="14.28515625" style="1" customWidth="1"/>
    <col min="16130" max="16130" width="12.140625" style="1" customWidth="1"/>
    <col min="16131" max="16131" width="8.5703125" style="1" customWidth="1"/>
    <col min="16132" max="16136" width="11.140625" style="1" customWidth="1"/>
    <col min="16137" max="16137" width="13.42578125" style="1" customWidth="1"/>
    <col min="16138" max="16384" width="9.140625" style="1"/>
  </cols>
  <sheetData>
    <row r="1" spans="1:9" ht="15" customHeight="1">
      <c r="A1" s="339" t="s">
        <v>0</v>
      </c>
      <c r="B1" s="338"/>
      <c r="C1" s="338"/>
      <c r="D1" s="338"/>
      <c r="E1" s="338"/>
      <c r="F1" s="338"/>
      <c r="G1" s="338"/>
      <c r="H1" s="338"/>
      <c r="I1" s="338"/>
    </row>
    <row r="2" spans="1:9" ht="15" customHeight="1">
      <c r="A2" s="339" t="s">
        <v>1</v>
      </c>
      <c r="B2" s="338"/>
      <c r="C2" s="338"/>
      <c r="D2" s="338"/>
      <c r="E2" s="338"/>
      <c r="F2" s="338"/>
      <c r="G2" s="338"/>
      <c r="H2" s="338"/>
      <c r="I2" s="338"/>
    </row>
    <row r="3" spans="1:9" ht="15" customHeight="1">
      <c r="A3" s="339" t="s">
        <v>2</v>
      </c>
      <c r="B3" s="338"/>
      <c r="C3" s="338"/>
      <c r="D3" s="338"/>
      <c r="E3" s="338"/>
      <c r="F3" s="338"/>
      <c r="G3" s="338"/>
      <c r="H3" s="338"/>
      <c r="I3" s="338"/>
    </row>
    <row r="4" spans="1:9" ht="15" customHeight="1">
      <c r="A4" s="1"/>
    </row>
    <row r="5" spans="1:9" ht="15" customHeight="1">
      <c r="A5" s="339" t="s">
        <v>1466</v>
      </c>
      <c r="B5" s="338"/>
      <c r="C5" s="338"/>
      <c r="D5" s="338"/>
      <c r="E5" s="338"/>
      <c r="F5" s="338"/>
      <c r="G5" s="338"/>
      <c r="H5" s="338"/>
      <c r="I5" s="338"/>
    </row>
    <row r="6" spans="1:9" ht="15" customHeight="1">
      <c r="A6" s="338" t="s">
        <v>4</v>
      </c>
      <c r="B6" s="338"/>
      <c r="C6" s="338"/>
      <c r="D6" s="338"/>
      <c r="E6" s="338"/>
      <c r="F6" s="338"/>
      <c r="G6" s="338"/>
      <c r="H6" s="338"/>
      <c r="I6" s="338"/>
    </row>
    <row r="7" spans="1:9" ht="15" customHeight="1">
      <c r="A7" s="338" t="s">
        <v>5</v>
      </c>
      <c r="B7" s="338"/>
      <c r="C7" s="338"/>
      <c r="D7" s="338"/>
      <c r="E7" s="338"/>
      <c r="F7" s="338"/>
      <c r="G7" s="338"/>
      <c r="H7" s="338"/>
      <c r="I7" s="338"/>
    </row>
    <row r="8" spans="1:9" ht="15" customHeight="1">
      <c r="B8" s="199"/>
      <c r="C8" s="3"/>
      <c r="D8" s="199"/>
      <c r="E8" s="199"/>
      <c r="F8" s="199"/>
      <c r="G8" s="199"/>
      <c r="H8" s="199"/>
      <c r="I8" s="199"/>
    </row>
    <row r="9" spans="1:9" ht="15" customHeight="1">
      <c r="C9" s="3"/>
      <c r="D9" s="4"/>
      <c r="E9" s="199"/>
      <c r="F9" s="4"/>
      <c r="G9" s="4"/>
      <c r="H9" s="4"/>
    </row>
    <row r="10" spans="1:9" ht="15" customHeight="1">
      <c r="A10" s="5" t="s">
        <v>6</v>
      </c>
      <c r="B10" s="6"/>
      <c r="C10" s="3"/>
      <c r="D10" s="6"/>
      <c r="F10" s="6"/>
      <c r="G10" s="6"/>
      <c r="H10" s="6"/>
    </row>
    <row r="11" spans="1:9" ht="6.75" customHeight="1" thickBot="1">
      <c r="A11" s="1"/>
      <c r="B11" s="199"/>
      <c r="C11" s="199"/>
      <c r="D11" s="199"/>
      <c r="F11" s="199"/>
    </row>
    <row r="12" spans="1:9" ht="31.5" customHeight="1" thickBot="1">
      <c r="A12" s="201" t="s">
        <v>7</v>
      </c>
      <c r="B12" s="202" t="s">
        <v>8</v>
      </c>
      <c r="C12" s="202" t="s">
        <v>9</v>
      </c>
      <c r="D12" s="202" t="s">
        <v>10</v>
      </c>
      <c r="E12" s="202" t="s">
        <v>11</v>
      </c>
      <c r="F12" s="202" t="s">
        <v>12</v>
      </c>
      <c r="G12" s="202" t="s">
        <v>13</v>
      </c>
      <c r="H12" s="202" t="s">
        <v>14</v>
      </c>
      <c r="I12" s="202" t="s">
        <v>15</v>
      </c>
    </row>
    <row r="13" spans="1:9" ht="15" customHeight="1" thickTop="1">
      <c r="A13" s="92" t="s">
        <v>1467</v>
      </c>
      <c r="B13" s="93">
        <v>41730</v>
      </c>
      <c r="C13" s="93" t="s">
        <v>17</v>
      </c>
      <c r="D13" s="95" t="s">
        <v>1468</v>
      </c>
      <c r="E13" s="95" t="s">
        <v>1468</v>
      </c>
      <c r="F13" s="12" t="s">
        <v>63</v>
      </c>
      <c r="G13" s="13" t="s">
        <v>1469</v>
      </c>
      <c r="H13" s="13" t="s">
        <v>26</v>
      </c>
      <c r="I13" s="85" t="s">
        <v>28</v>
      </c>
    </row>
    <row r="14" spans="1:9" ht="15" customHeight="1">
      <c r="A14" s="203" t="s">
        <v>822</v>
      </c>
      <c r="B14" s="204">
        <v>41730</v>
      </c>
      <c r="C14" s="204" t="s">
        <v>17</v>
      </c>
      <c r="D14" s="34">
        <v>43.805570000000003</v>
      </c>
      <c r="E14" s="34">
        <v>44.901760000000003</v>
      </c>
      <c r="F14" s="12">
        <v>2.6682017181521123</v>
      </c>
      <c r="G14" s="33">
        <v>41.420170396273775</v>
      </c>
      <c r="H14" s="13" t="s">
        <v>26</v>
      </c>
      <c r="I14" s="85" t="s">
        <v>28</v>
      </c>
    </row>
    <row r="15" spans="1:9" ht="15" customHeight="1">
      <c r="A15" s="203" t="s">
        <v>1470</v>
      </c>
      <c r="B15" s="204">
        <v>41730</v>
      </c>
      <c r="C15" s="204" t="s">
        <v>17</v>
      </c>
      <c r="D15" s="34">
        <v>26.277270000000001</v>
      </c>
      <c r="E15" s="34">
        <v>25.257100000000001</v>
      </c>
      <c r="F15" s="13">
        <v>0.79447128599972539</v>
      </c>
      <c r="G15" s="33">
        <v>25.101370300244273</v>
      </c>
      <c r="H15" s="13" t="s">
        <v>26</v>
      </c>
      <c r="I15" s="85" t="s">
        <v>28</v>
      </c>
    </row>
    <row r="16" spans="1:9" ht="15" customHeight="1">
      <c r="A16" s="92" t="s">
        <v>1108</v>
      </c>
      <c r="B16" s="93">
        <v>41730</v>
      </c>
      <c r="C16" s="93" t="s">
        <v>17</v>
      </c>
      <c r="D16" s="96">
        <v>25.178450000000002</v>
      </c>
      <c r="E16" s="96">
        <v>24.39068</v>
      </c>
      <c r="F16" s="13">
        <v>0.94030902300759056</v>
      </c>
      <c r="G16" s="33">
        <v>21.177205671270549</v>
      </c>
      <c r="H16" s="13" t="s">
        <v>26</v>
      </c>
      <c r="I16" s="83" t="s">
        <v>28</v>
      </c>
    </row>
    <row r="17" spans="1:9" ht="15" customHeight="1">
      <c r="A17" s="92" t="s">
        <v>239</v>
      </c>
      <c r="B17" s="93">
        <v>41730</v>
      </c>
      <c r="C17" s="93" t="s">
        <v>17</v>
      </c>
      <c r="D17" s="96">
        <v>19.555910000000001</v>
      </c>
      <c r="E17" s="96">
        <v>20.085730000000002</v>
      </c>
      <c r="F17" s="13">
        <v>0.74476068159868725</v>
      </c>
      <c r="G17" s="33">
        <v>17.111097545270365</v>
      </c>
      <c r="H17" s="13" t="s">
        <v>26</v>
      </c>
      <c r="I17" s="83" t="s">
        <v>28</v>
      </c>
    </row>
    <row r="18" spans="1:9" ht="15" customHeight="1" thickBot="1">
      <c r="A18" s="86" t="s">
        <v>251</v>
      </c>
      <c r="B18" s="87">
        <v>41730</v>
      </c>
      <c r="C18" s="87" t="s">
        <v>17</v>
      </c>
      <c r="D18" s="88">
        <v>1.63252</v>
      </c>
      <c r="E18" s="88">
        <v>1.7288399999999999</v>
      </c>
      <c r="F18" s="89" t="s">
        <v>1471</v>
      </c>
      <c r="G18" s="88">
        <v>1.2348790362426116</v>
      </c>
      <c r="H18" s="89" t="s">
        <v>26</v>
      </c>
      <c r="I18" s="88" t="s">
        <v>28</v>
      </c>
    </row>
    <row r="19" spans="1:9" ht="15" customHeight="1">
      <c r="A19" s="205" t="s">
        <v>36</v>
      </c>
      <c r="B19" s="206"/>
      <c r="C19" s="206"/>
      <c r="D19" s="207"/>
      <c r="E19" s="208"/>
      <c r="F19" s="31"/>
      <c r="G19" s="31"/>
      <c r="H19" s="31"/>
      <c r="I19" s="31"/>
    </row>
    <row r="20" spans="1:9" ht="15" customHeight="1">
      <c r="A20" s="203" t="s">
        <v>37</v>
      </c>
      <c r="B20" s="31"/>
      <c r="C20" s="31"/>
      <c r="D20" s="31"/>
      <c r="E20" s="31"/>
      <c r="F20" s="31"/>
      <c r="G20" s="31"/>
      <c r="H20" s="31"/>
      <c r="I20" s="31"/>
    </row>
    <row r="21" spans="1:9" ht="15" customHeight="1">
      <c r="A21" s="203" t="s">
        <v>38</v>
      </c>
      <c r="B21" s="31"/>
      <c r="C21" s="31"/>
      <c r="D21" s="31"/>
      <c r="E21" s="31"/>
      <c r="F21" s="31"/>
      <c r="G21" s="31"/>
      <c r="H21" s="205"/>
      <c r="I21" s="31"/>
    </row>
    <row r="22" spans="1:9" ht="15" customHeight="1">
      <c r="A22" s="205" t="s">
        <v>39</v>
      </c>
      <c r="B22" s="31"/>
      <c r="C22" s="31"/>
      <c r="D22" s="31"/>
      <c r="E22" s="31"/>
      <c r="F22" s="31"/>
      <c r="G22" s="31"/>
      <c r="H22" s="209"/>
      <c r="I22" s="31"/>
    </row>
    <row r="23" spans="1:9" ht="15" customHeight="1">
      <c r="A23" s="90" t="s">
        <v>40</v>
      </c>
    </row>
    <row r="24" spans="1:9" ht="15" customHeight="1">
      <c r="A24" s="27" t="s">
        <v>41</v>
      </c>
    </row>
  </sheetData>
  <mergeCells count="6">
    <mergeCell ref="A7:I7"/>
    <mergeCell ref="A1:I1"/>
    <mergeCell ref="A2:I2"/>
    <mergeCell ref="A3:I3"/>
    <mergeCell ref="A5:I5"/>
    <mergeCell ref="A6:I6"/>
  </mergeCells>
  <printOptions horizontalCentered="1"/>
  <pageMargins left="0.75" right="0.75" top="1"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345</vt:i4>
      </vt:variant>
    </vt:vector>
  </HeadingPairs>
  <TitlesOfParts>
    <vt:vector size="370" baseType="lpstr">
      <vt:lpstr>Field Observations</vt:lpstr>
      <vt:lpstr>Se_070913</vt:lpstr>
      <vt:lpstr>Se_090413</vt:lpstr>
      <vt:lpstr>Se_110413</vt:lpstr>
      <vt:lpstr>Se_120913</vt:lpstr>
      <vt:lpstr>Se_011514</vt:lpstr>
      <vt:lpstr>Se_022714</vt:lpstr>
      <vt:lpstr>Se_032014</vt:lpstr>
      <vt:lpstr>Se_040114</vt:lpstr>
      <vt:lpstr>Se_071714</vt:lpstr>
      <vt:lpstr>Se_091114</vt:lpstr>
      <vt:lpstr>Se_111214</vt:lpstr>
      <vt:lpstr>Se_121014</vt:lpstr>
      <vt:lpstr>Se_011915</vt:lpstr>
      <vt:lpstr>Se_020915</vt:lpstr>
      <vt:lpstr>Se_032615</vt:lpstr>
      <vt:lpstr>Water Data</vt:lpstr>
      <vt:lpstr>Sediment_Data</vt:lpstr>
      <vt:lpstr>Sed_GS_090413</vt:lpstr>
      <vt:lpstr>Sed_GS_120913</vt:lpstr>
      <vt:lpstr>Sed_GS_032014</vt:lpstr>
      <vt:lpstr>Sed_GS_071714</vt:lpstr>
      <vt:lpstr>Sed_GS_091114</vt:lpstr>
      <vt:lpstr>Sed_GS_121014</vt:lpstr>
      <vt:lpstr>Sed_GS_032615</vt:lpstr>
      <vt:lpstr>Sed_GS_032014!Acceptance_Limits</vt:lpstr>
      <vt:lpstr>Sed_GS_032615!Acceptance_Limits</vt:lpstr>
      <vt:lpstr>Sed_GS_071714!Acceptance_Limits</vt:lpstr>
      <vt:lpstr>Sed_GS_090413!Acceptance_Limits</vt:lpstr>
      <vt:lpstr>Sed_GS_091114!Acceptance_Limits</vt:lpstr>
      <vt:lpstr>Sed_GS_120913!Acceptance_Limits</vt:lpstr>
      <vt:lpstr>Sed_GS_121014!Acceptance_Limits</vt:lpstr>
      <vt:lpstr>Sed_GS_032014!Average</vt:lpstr>
      <vt:lpstr>Sed_GS_032615!Average</vt:lpstr>
      <vt:lpstr>Sed_GS_071714!Average</vt:lpstr>
      <vt:lpstr>Sed_GS_090413!Average</vt:lpstr>
      <vt:lpstr>Sed_GS_091114!Average</vt:lpstr>
      <vt:lpstr>Sed_GS_120913!Average</vt:lpstr>
      <vt:lpstr>Sed_GS_121014!Average</vt:lpstr>
      <vt:lpstr>Sed_GS_032014!Basis</vt:lpstr>
      <vt:lpstr>Sed_GS_032615!Basis</vt:lpstr>
      <vt:lpstr>Sed_GS_071714!Basis</vt:lpstr>
      <vt:lpstr>Sed_GS_090413!Basis</vt:lpstr>
      <vt:lpstr>Sed_GS_091114!Basis</vt:lpstr>
      <vt:lpstr>Sed_GS_120913!Basis</vt:lpstr>
      <vt:lpstr>Sed_GS_121014!Basis</vt:lpstr>
      <vt:lpstr>Sed_GS_032014!CAS_Acceptance_Limits</vt:lpstr>
      <vt:lpstr>Sed_GS_032615!CAS_Acceptance_Limits</vt:lpstr>
      <vt:lpstr>Sed_GS_071714!CAS_Acceptance_Limits</vt:lpstr>
      <vt:lpstr>Sed_GS_090413!CAS_Acceptance_Limits</vt:lpstr>
      <vt:lpstr>Sed_GS_091114!CAS_Acceptance_Limits</vt:lpstr>
      <vt:lpstr>Sed_GS_120913!CAS_Acceptance_Limits</vt:lpstr>
      <vt:lpstr>Sed_GS_121014!CAS_Acceptance_Limits</vt:lpstr>
      <vt:lpstr>Sed_GS_032014!CAS_Acceptance_Limits_LCS</vt:lpstr>
      <vt:lpstr>Sed_GS_032615!CAS_Acceptance_Limits_LCS</vt:lpstr>
      <vt:lpstr>Sed_GS_071714!CAS_Acceptance_Limits_LCS</vt:lpstr>
      <vt:lpstr>Sed_GS_090413!CAS_Acceptance_Limits_LCS</vt:lpstr>
      <vt:lpstr>Sed_GS_091114!CAS_Acceptance_Limits_LCS</vt:lpstr>
      <vt:lpstr>Sed_GS_120913!CAS_Acceptance_Limits_LCS</vt:lpstr>
      <vt:lpstr>Sed_GS_121014!CAS_Acceptance_Limits_LCS</vt:lpstr>
      <vt:lpstr>Sed_GS_032014!CAS_PRAL</vt:lpstr>
      <vt:lpstr>Sed_GS_032615!CAS_PRAL</vt:lpstr>
      <vt:lpstr>Sed_GS_071714!CAS_PRAL</vt:lpstr>
      <vt:lpstr>Sed_GS_090413!CAS_PRAL</vt:lpstr>
      <vt:lpstr>Sed_GS_091114!CAS_PRAL</vt:lpstr>
      <vt:lpstr>Sed_GS_120913!CAS_PRAL</vt:lpstr>
      <vt:lpstr>Sed_GS_121014!CAS_PRAL</vt:lpstr>
      <vt:lpstr>Sed_GS_032014!CAS_RPD_Acceptance_Limits</vt:lpstr>
      <vt:lpstr>Sed_GS_032615!CAS_RPD_Acceptance_Limits</vt:lpstr>
      <vt:lpstr>Sed_GS_071714!CAS_RPD_Acceptance_Limits</vt:lpstr>
      <vt:lpstr>Sed_GS_090413!CAS_RPD_Acceptance_Limits</vt:lpstr>
      <vt:lpstr>Sed_GS_091114!CAS_RPD_Acceptance_Limits</vt:lpstr>
      <vt:lpstr>Sed_GS_120913!CAS_RPD_Acceptance_Limits</vt:lpstr>
      <vt:lpstr>Sed_GS_121014!CAS_RPD_Acceptance_Limits</vt:lpstr>
      <vt:lpstr>Sed_GS_032014!Client</vt:lpstr>
      <vt:lpstr>Sed_GS_032615!Client</vt:lpstr>
      <vt:lpstr>Sed_GS_071714!Client</vt:lpstr>
      <vt:lpstr>Sed_GS_090413!Client</vt:lpstr>
      <vt:lpstr>Sed_GS_091114!Client</vt:lpstr>
      <vt:lpstr>Sed_GS_120913!Client</vt:lpstr>
      <vt:lpstr>Sed_GS_121014!Client</vt:lpstr>
      <vt:lpstr>Sed_GS_032014!Component</vt:lpstr>
      <vt:lpstr>Sed_GS_032615!Component</vt:lpstr>
      <vt:lpstr>Sed_GS_071714!Component</vt:lpstr>
      <vt:lpstr>Sed_GS_090413!Component</vt:lpstr>
      <vt:lpstr>Sed_GS_091114!Component</vt:lpstr>
      <vt:lpstr>Sed_GS_120913!Component</vt:lpstr>
      <vt:lpstr>Sed_GS_121014!Component</vt:lpstr>
      <vt:lpstr>Sed_GS_032014!Component_Std_Long</vt:lpstr>
      <vt:lpstr>Sed_GS_032615!Component_Std_Long</vt:lpstr>
      <vt:lpstr>Sed_GS_071714!Component_Std_Long</vt:lpstr>
      <vt:lpstr>Sed_GS_090413!Component_Std_Long</vt:lpstr>
      <vt:lpstr>Sed_GS_091114!Component_Std_Long</vt:lpstr>
      <vt:lpstr>Sed_GS_120913!Component_Std_Long</vt:lpstr>
      <vt:lpstr>Sed_GS_121014!Component_Std_Long</vt:lpstr>
      <vt:lpstr>Sed_GS_032014!Date_Analyzed</vt:lpstr>
      <vt:lpstr>Sed_GS_032615!Date_Analyzed</vt:lpstr>
      <vt:lpstr>Sed_GS_071714!Date_Analyzed</vt:lpstr>
      <vt:lpstr>Sed_GS_090413!Date_Analyzed</vt:lpstr>
      <vt:lpstr>Sed_GS_091114!Date_Analyzed</vt:lpstr>
      <vt:lpstr>Sed_GS_120913!Date_Analyzed</vt:lpstr>
      <vt:lpstr>Sed_GS_121014!Date_Analyzed</vt:lpstr>
      <vt:lpstr>Sed_GS_032014!Date_Collected</vt:lpstr>
      <vt:lpstr>Sed_GS_032615!Date_Collected</vt:lpstr>
      <vt:lpstr>Sed_GS_071714!Date_Collected</vt:lpstr>
      <vt:lpstr>Sed_GS_090413!Date_Collected</vt:lpstr>
      <vt:lpstr>Sed_GS_091114!Date_Collected</vt:lpstr>
      <vt:lpstr>Sed_GS_120913!Date_Collected</vt:lpstr>
      <vt:lpstr>Sed_GS_121014!Date_Collected</vt:lpstr>
      <vt:lpstr>Sed_GS_032014!Date_Extracted</vt:lpstr>
      <vt:lpstr>Sed_GS_032615!Date_Extracted</vt:lpstr>
      <vt:lpstr>Sed_GS_071714!Date_Extracted</vt:lpstr>
      <vt:lpstr>Sed_GS_090413!Date_Extracted</vt:lpstr>
      <vt:lpstr>Sed_GS_091114!Date_Extracted</vt:lpstr>
      <vt:lpstr>Sed_GS_120913!Date_Extracted</vt:lpstr>
      <vt:lpstr>Sed_GS_121014!Date_Extracted</vt:lpstr>
      <vt:lpstr>Sed_GS_032014!Date_Received</vt:lpstr>
      <vt:lpstr>Sed_GS_032615!Date_Received</vt:lpstr>
      <vt:lpstr>Sed_GS_071714!Date_Received</vt:lpstr>
      <vt:lpstr>Sed_GS_090413!Date_Received</vt:lpstr>
      <vt:lpstr>Sed_GS_091114!Date_Received</vt:lpstr>
      <vt:lpstr>Sed_GS_120913!Date_Received</vt:lpstr>
      <vt:lpstr>Sed_GS_121014!Date_Received</vt:lpstr>
      <vt:lpstr>Sed_GS_032014!Detection_Limit</vt:lpstr>
      <vt:lpstr>Sed_GS_032615!Detection_Limit</vt:lpstr>
      <vt:lpstr>Sed_GS_071714!Detection_Limit</vt:lpstr>
      <vt:lpstr>Sed_GS_090413!Detection_Limit</vt:lpstr>
      <vt:lpstr>Sed_GS_091114!Detection_Limit</vt:lpstr>
      <vt:lpstr>Sed_GS_120913!Detection_Limit</vt:lpstr>
      <vt:lpstr>Sed_GS_121014!Detection_Limit</vt:lpstr>
      <vt:lpstr>Sed_GS_032014!Dilution_Factor</vt:lpstr>
      <vt:lpstr>Sed_GS_032615!Dilution_Factor</vt:lpstr>
      <vt:lpstr>Sed_GS_071714!Dilution_Factor</vt:lpstr>
      <vt:lpstr>Sed_GS_090413!Dilution_Factor</vt:lpstr>
      <vt:lpstr>Sed_GS_091114!Dilution_Factor</vt:lpstr>
      <vt:lpstr>Sed_GS_120913!Dilution_Factor</vt:lpstr>
      <vt:lpstr>Sed_GS_121014!Dilution_Factor</vt:lpstr>
      <vt:lpstr>Sed_GS_032014!EDD_Percent_Recovery</vt:lpstr>
      <vt:lpstr>Sed_GS_032615!EDD_Percent_Recovery</vt:lpstr>
      <vt:lpstr>Sed_GS_071714!EDD_Percent_Recovery</vt:lpstr>
      <vt:lpstr>Sed_GS_090413!EDD_Percent_Recovery</vt:lpstr>
      <vt:lpstr>Sed_GS_091114!EDD_Percent_Recovery</vt:lpstr>
      <vt:lpstr>Sed_GS_120913!EDD_Percent_Recovery</vt:lpstr>
      <vt:lpstr>Sed_GS_121014!EDD_Percent_Recovery</vt:lpstr>
      <vt:lpstr>Sed_GS_032014!EDD_Result</vt:lpstr>
      <vt:lpstr>Sed_GS_032615!EDD_Result</vt:lpstr>
      <vt:lpstr>Sed_GS_071714!EDD_Result</vt:lpstr>
      <vt:lpstr>Sed_GS_090413!EDD_Result</vt:lpstr>
      <vt:lpstr>Sed_GS_091114!EDD_Result</vt:lpstr>
      <vt:lpstr>Sed_GS_120913!EDD_Result</vt:lpstr>
      <vt:lpstr>Sed_GS_121014!EDD_Result</vt:lpstr>
      <vt:lpstr>Sed_GS_032014!EPA_Method</vt:lpstr>
      <vt:lpstr>Sed_GS_032615!EPA_Method</vt:lpstr>
      <vt:lpstr>Sed_GS_071714!EPA_Method</vt:lpstr>
      <vt:lpstr>Sed_GS_090413!EPA_Method</vt:lpstr>
      <vt:lpstr>Sed_GS_091114!EPA_Method</vt:lpstr>
      <vt:lpstr>Sed_GS_120913!EPA_Method</vt:lpstr>
      <vt:lpstr>Sed_GS_121014!EPA_Method</vt:lpstr>
      <vt:lpstr>Sed_GS_032014!Extraction_Method</vt:lpstr>
      <vt:lpstr>Sed_GS_032615!Extraction_Method</vt:lpstr>
      <vt:lpstr>Sed_GS_071714!Extraction_Method</vt:lpstr>
      <vt:lpstr>Sed_GS_090413!Extraction_Method</vt:lpstr>
      <vt:lpstr>Sed_GS_091114!Extraction_Method</vt:lpstr>
      <vt:lpstr>Sed_GS_120913!Extraction_Method</vt:lpstr>
      <vt:lpstr>Sed_GS_121014!Extraction_Method</vt:lpstr>
      <vt:lpstr>Sed_GS_032014!IPL</vt:lpstr>
      <vt:lpstr>Sed_GS_032615!IPL</vt:lpstr>
      <vt:lpstr>Sed_GS_071714!IPL</vt:lpstr>
      <vt:lpstr>Sed_GS_090413!IPL</vt:lpstr>
      <vt:lpstr>Sed_GS_091114!IPL</vt:lpstr>
      <vt:lpstr>Sed_GS_120913!IPL</vt:lpstr>
      <vt:lpstr>Sed_GS_121014!IPL</vt:lpstr>
      <vt:lpstr>Sed_GS_032014!Lab_Code</vt:lpstr>
      <vt:lpstr>Sed_GS_032615!Lab_Code</vt:lpstr>
      <vt:lpstr>Sed_GS_071714!Lab_Code</vt:lpstr>
      <vt:lpstr>Sed_GS_090413!Lab_Code</vt:lpstr>
      <vt:lpstr>Sed_GS_091114!Lab_Code</vt:lpstr>
      <vt:lpstr>Sed_GS_120913!Lab_Code</vt:lpstr>
      <vt:lpstr>Sed_GS_121014!Lab_Code</vt:lpstr>
      <vt:lpstr>Sed_GS_032014!Limits</vt:lpstr>
      <vt:lpstr>Sed_GS_032615!Limits</vt:lpstr>
      <vt:lpstr>Sed_GS_071714!Limits</vt:lpstr>
      <vt:lpstr>Sed_GS_090413!Limits</vt:lpstr>
      <vt:lpstr>Sed_GS_091114!Limits</vt:lpstr>
      <vt:lpstr>Sed_GS_120913!Limits</vt:lpstr>
      <vt:lpstr>Sed_GS_121014!Limits</vt:lpstr>
      <vt:lpstr>Sed_GS_032014!Lower_Acceptance_Limit</vt:lpstr>
      <vt:lpstr>Sed_GS_032615!Lower_Acceptance_Limit</vt:lpstr>
      <vt:lpstr>Sed_GS_071714!Lower_Acceptance_Limit</vt:lpstr>
      <vt:lpstr>Sed_GS_090413!Lower_Acceptance_Limit</vt:lpstr>
      <vt:lpstr>Sed_GS_091114!Lower_Acceptance_Limit</vt:lpstr>
      <vt:lpstr>Sed_GS_120913!Lower_Acceptance_Limit</vt:lpstr>
      <vt:lpstr>Sed_GS_121014!Lower_Acceptance_Limit</vt:lpstr>
      <vt:lpstr>Sed_GS_032014!Matrix</vt:lpstr>
      <vt:lpstr>Sed_GS_032615!Matrix</vt:lpstr>
      <vt:lpstr>Sed_GS_071714!Matrix</vt:lpstr>
      <vt:lpstr>Sed_GS_090413!Matrix</vt:lpstr>
      <vt:lpstr>Sed_GS_091114!Matrix</vt:lpstr>
      <vt:lpstr>Sed_GS_120913!Matrix</vt:lpstr>
      <vt:lpstr>Sed_GS_121014!Matrix</vt:lpstr>
      <vt:lpstr>Sed_GS_032014!MDL</vt:lpstr>
      <vt:lpstr>Sed_GS_032615!MDL</vt:lpstr>
      <vt:lpstr>Sed_GS_071714!MDL</vt:lpstr>
      <vt:lpstr>Sed_GS_090413!MDL</vt:lpstr>
      <vt:lpstr>Sed_GS_091114!MDL</vt:lpstr>
      <vt:lpstr>Sed_GS_120913!MDL</vt:lpstr>
      <vt:lpstr>Sed_GS_121014!MDL</vt:lpstr>
      <vt:lpstr>Sed_GS_032014!Method</vt:lpstr>
      <vt:lpstr>Sed_GS_032615!Method</vt:lpstr>
      <vt:lpstr>Sed_GS_071714!Method</vt:lpstr>
      <vt:lpstr>Sed_GS_090413!Method</vt:lpstr>
      <vt:lpstr>Sed_GS_091114!Method</vt:lpstr>
      <vt:lpstr>Sed_GS_120913!Method</vt:lpstr>
      <vt:lpstr>Sed_GS_121014!Method</vt:lpstr>
      <vt:lpstr>Sed_GS_032014!MRL</vt:lpstr>
      <vt:lpstr>Sed_GS_032615!MRL</vt:lpstr>
      <vt:lpstr>Sed_GS_071714!MRL</vt:lpstr>
      <vt:lpstr>Sed_GS_090413!MRL</vt:lpstr>
      <vt:lpstr>Sed_GS_091114!MRL</vt:lpstr>
      <vt:lpstr>Sed_GS_120913!MRL</vt:lpstr>
      <vt:lpstr>Sed_GS_121014!MRL</vt:lpstr>
      <vt:lpstr>Sed_GS_032014!Percent_Recovery</vt:lpstr>
      <vt:lpstr>Sed_GS_032615!Percent_Recovery</vt:lpstr>
      <vt:lpstr>Sed_GS_071714!Percent_Recovery</vt:lpstr>
      <vt:lpstr>Sed_GS_090413!Percent_Recovery</vt:lpstr>
      <vt:lpstr>Sed_GS_091114!Percent_Recovery</vt:lpstr>
      <vt:lpstr>Sed_GS_120913!Percent_Recovery</vt:lpstr>
      <vt:lpstr>Sed_GS_121014!Percent_Recovery</vt:lpstr>
      <vt:lpstr>Sed_GS_032014!PQL</vt:lpstr>
      <vt:lpstr>Sed_GS_032615!PQL</vt:lpstr>
      <vt:lpstr>Sed_GS_071714!PQL</vt:lpstr>
      <vt:lpstr>Sed_GS_090413!PQL</vt:lpstr>
      <vt:lpstr>Sed_GS_091114!PQL</vt:lpstr>
      <vt:lpstr>Sed_GS_120913!PQL</vt:lpstr>
      <vt:lpstr>Sed_GS_121014!PQL</vt:lpstr>
      <vt:lpstr>Se_011514!Print_Area</vt:lpstr>
      <vt:lpstr>Se_011915!Print_Area</vt:lpstr>
      <vt:lpstr>Se_020915!Print_Area</vt:lpstr>
      <vt:lpstr>Se_022714!Print_Area</vt:lpstr>
      <vt:lpstr>Se_032014!Print_Area</vt:lpstr>
      <vt:lpstr>Se_032615!Print_Area</vt:lpstr>
      <vt:lpstr>Se_040114!Print_Area</vt:lpstr>
      <vt:lpstr>Se_070913!Print_Area</vt:lpstr>
      <vt:lpstr>Se_071714!Print_Area</vt:lpstr>
      <vt:lpstr>Se_090413!Print_Area</vt:lpstr>
      <vt:lpstr>Se_091114!Print_Area</vt:lpstr>
      <vt:lpstr>Se_110413!Print_Area</vt:lpstr>
      <vt:lpstr>Se_111214!Print_Area</vt:lpstr>
      <vt:lpstr>Se_120913!Print_Area</vt:lpstr>
      <vt:lpstr>Se_121014!Print_Area</vt:lpstr>
      <vt:lpstr>Sed_GS_032014!Project</vt:lpstr>
      <vt:lpstr>Sed_GS_032615!Project</vt:lpstr>
      <vt:lpstr>Sed_GS_071714!Project</vt:lpstr>
      <vt:lpstr>Sed_GS_090413!Project</vt:lpstr>
      <vt:lpstr>Sed_GS_091114!Project</vt:lpstr>
      <vt:lpstr>Sed_GS_120913!Project</vt:lpstr>
      <vt:lpstr>Sed_GS_121014!Project</vt:lpstr>
      <vt:lpstr>Sed_GS_032014!Project_Name</vt:lpstr>
      <vt:lpstr>Sed_GS_032615!Project_Name</vt:lpstr>
      <vt:lpstr>Sed_GS_071714!Project_Name</vt:lpstr>
      <vt:lpstr>Sed_GS_090413!Project_Name</vt:lpstr>
      <vt:lpstr>Sed_GS_091114!Project_Name</vt:lpstr>
      <vt:lpstr>Sed_GS_120913!Project_Name</vt:lpstr>
      <vt:lpstr>Sed_GS_121014!Project_Name</vt:lpstr>
      <vt:lpstr>Sed_GS_032014!QC_Code</vt:lpstr>
      <vt:lpstr>Sed_GS_032615!QC_Code</vt:lpstr>
      <vt:lpstr>Sed_GS_071714!QC_Code</vt:lpstr>
      <vt:lpstr>Sed_GS_090413!QC_Code</vt:lpstr>
      <vt:lpstr>Sed_GS_091114!QC_Code</vt:lpstr>
      <vt:lpstr>Sed_GS_120913!QC_Code</vt:lpstr>
      <vt:lpstr>Sed_GS_121014!QC_Code</vt:lpstr>
      <vt:lpstr>Sed_GS_032014!Regulatory_Limit</vt:lpstr>
      <vt:lpstr>Sed_GS_032615!Regulatory_Limit</vt:lpstr>
      <vt:lpstr>Sed_GS_071714!Regulatory_Limit</vt:lpstr>
      <vt:lpstr>Sed_GS_090413!Regulatory_Limit</vt:lpstr>
      <vt:lpstr>Sed_GS_091114!Regulatory_Limit</vt:lpstr>
      <vt:lpstr>Sed_GS_120913!Regulatory_Limit</vt:lpstr>
      <vt:lpstr>Sed_GS_121014!Regulatory_Limit</vt:lpstr>
      <vt:lpstr>Sed_GS_032014!Reporting_Limit</vt:lpstr>
      <vt:lpstr>Sed_GS_032615!Reporting_Limit</vt:lpstr>
      <vt:lpstr>Sed_GS_071714!Reporting_Limit</vt:lpstr>
      <vt:lpstr>Sed_GS_090413!Reporting_Limit</vt:lpstr>
      <vt:lpstr>Sed_GS_091114!Reporting_Limit</vt:lpstr>
      <vt:lpstr>Sed_GS_120913!Reporting_Limit</vt:lpstr>
      <vt:lpstr>Sed_GS_121014!Reporting_Limit</vt:lpstr>
      <vt:lpstr>Sed_GS_032014!Result_Flag</vt:lpstr>
      <vt:lpstr>Sed_GS_032615!Result_Flag</vt:lpstr>
      <vt:lpstr>Sed_GS_071714!Result_Flag</vt:lpstr>
      <vt:lpstr>Sed_GS_090413!Result_Flag</vt:lpstr>
      <vt:lpstr>Sed_GS_091114!Result_Flag</vt:lpstr>
      <vt:lpstr>Sed_GS_120913!Result_Flag</vt:lpstr>
      <vt:lpstr>Sed_GS_121014!Result_Flag</vt:lpstr>
      <vt:lpstr>Sed_GS_032014!Result_Notes</vt:lpstr>
      <vt:lpstr>Sed_GS_032615!Result_Notes</vt:lpstr>
      <vt:lpstr>Sed_GS_071714!Result_Notes</vt:lpstr>
      <vt:lpstr>Sed_GS_090413!Result_Notes</vt:lpstr>
      <vt:lpstr>Sed_GS_091114!Result_Notes</vt:lpstr>
      <vt:lpstr>Sed_GS_120913!Result_Notes</vt:lpstr>
      <vt:lpstr>Sed_GS_121014!Result_Notes</vt:lpstr>
      <vt:lpstr>Sed_GS_032014!Retention_Time</vt:lpstr>
      <vt:lpstr>Sed_GS_032615!Retention_Time</vt:lpstr>
      <vt:lpstr>Sed_GS_071714!Retention_Time</vt:lpstr>
      <vt:lpstr>Sed_GS_090413!Retention_Time</vt:lpstr>
      <vt:lpstr>Sed_GS_091114!Retention_Time</vt:lpstr>
      <vt:lpstr>Sed_GS_120913!Retention_Time</vt:lpstr>
      <vt:lpstr>Sed_GS_121014!Retention_Time</vt:lpstr>
      <vt:lpstr>Sed_GS_032014!RPD</vt:lpstr>
      <vt:lpstr>Sed_GS_032615!RPD</vt:lpstr>
      <vt:lpstr>Sed_GS_071714!RPD</vt:lpstr>
      <vt:lpstr>Sed_GS_090413!RPD</vt:lpstr>
      <vt:lpstr>Sed_GS_091114!RPD</vt:lpstr>
      <vt:lpstr>Sed_GS_120913!RPD</vt:lpstr>
      <vt:lpstr>Sed_GS_121014!RPD</vt:lpstr>
      <vt:lpstr>Sed_GS_032014!RPD_DLCS</vt:lpstr>
      <vt:lpstr>Sed_GS_032615!RPD_DLCS</vt:lpstr>
      <vt:lpstr>Sed_GS_071714!RPD_DLCS</vt:lpstr>
      <vt:lpstr>Sed_GS_090413!RPD_DLCS</vt:lpstr>
      <vt:lpstr>Sed_GS_091114!RPD_DLCS</vt:lpstr>
      <vt:lpstr>Sed_GS_120913!RPD_DLCS</vt:lpstr>
      <vt:lpstr>Sed_GS_121014!RPD_DLCS</vt:lpstr>
      <vt:lpstr>Sed_GS_032014!RPD_Duplicate</vt:lpstr>
      <vt:lpstr>Sed_GS_032615!RPD_Duplicate</vt:lpstr>
      <vt:lpstr>Sed_GS_071714!RPD_Duplicate</vt:lpstr>
      <vt:lpstr>Sed_GS_090413!RPD_Duplicate</vt:lpstr>
      <vt:lpstr>Sed_GS_091114!RPD_Duplicate</vt:lpstr>
      <vt:lpstr>Sed_GS_120913!RPD_Duplicate</vt:lpstr>
      <vt:lpstr>Sed_GS_121014!RPD_Duplicate</vt:lpstr>
      <vt:lpstr>'Water Data'!SAMPDATA</vt:lpstr>
      <vt:lpstr>Sed_GS_032014!Sample</vt:lpstr>
      <vt:lpstr>Sed_GS_032615!Sample</vt:lpstr>
      <vt:lpstr>Sed_GS_071714!Sample</vt:lpstr>
      <vt:lpstr>Sed_GS_090413!Sample</vt:lpstr>
      <vt:lpstr>Sed_GS_091114!Sample</vt:lpstr>
      <vt:lpstr>Sed_GS_120913!Sample</vt:lpstr>
      <vt:lpstr>Sed_GS_121014!Sample</vt:lpstr>
      <vt:lpstr>Sed_GS_032014!Sample_Type</vt:lpstr>
      <vt:lpstr>Sed_GS_032615!Sample_Type</vt:lpstr>
      <vt:lpstr>Sed_GS_071714!Sample_Type</vt:lpstr>
      <vt:lpstr>Sed_GS_090413!Sample_Type</vt:lpstr>
      <vt:lpstr>Sed_GS_091114!Sample_Type</vt:lpstr>
      <vt:lpstr>Sed_GS_120913!Sample_Type</vt:lpstr>
      <vt:lpstr>Sed_GS_121014!Sample_Type</vt:lpstr>
      <vt:lpstr>Sed_GS_032014!SearchRange</vt:lpstr>
      <vt:lpstr>Sed_GS_032615!SearchRange</vt:lpstr>
      <vt:lpstr>Sed_GS_071714!SearchRange</vt:lpstr>
      <vt:lpstr>Sed_GS_091114!SearchRange</vt:lpstr>
      <vt:lpstr>Sed_GS_120913!SearchRange</vt:lpstr>
      <vt:lpstr>Sed_GS_121014!SearchRange</vt:lpstr>
      <vt:lpstr>SearchRange</vt:lpstr>
      <vt:lpstr>Sed_GS_032014!Service_Request</vt:lpstr>
      <vt:lpstr>Sed_GS_032615!Service_Request</vt:lpstr>
      <vt:lpstr>Sed_GS_071714!Service_Request</vt:lpstr>
      <vt:lpstr>Sed_GS_090413!Service_Request</vt:lpstr>
      <vt:lpstr>Sed_GS_091114!Service_Request</vt:lpstr>
      <vt:lpstr>Sed_GS_120913!Service_Request</vt:lpstr>
      <vt:lpstr>Sed_GS_121014!Service_Request</vt:lpstr>
      <vt:lpstr>Sed_GS_032014!Spike_Conc</vt:lpstr>
      <vt:lpstr>Sed_GS_032615!Spike_Conc</vt:lpstr>
      <vt:lpstr>Sed_GS_071714!Spike_Conc</vt:lpstr>
      <vt:lpstr>Sed_GS_090413!Spike_Conc</vt:lpstr>
      <vt:lpstr>Sed_GS_091114!Spike_Conc</vt:lpstr>
      <vt:lpstr>Sed_GS_120913!Spike_Conc</vt:lpstr>
      <vt:lpstr>Sed_GS_121014!Spike_Conc</vt:lpstr>
      <vt:lpstr>Sed_GS_032014!Units</vt:lpstr>
      <vt:lpstr>Sed_GS_032615!Units</vt:lpstr>
      <vt:lpstr>Sed_GS_071714!Units</vt:lpstr>
      <vt:lpstr>Sed_GS_090413!Units</vt:lpstr>
      <vt:lpstr>Sed_GS_091114!Units</vt:lpstr>
      <vt:lpstr>Sed_GS_120913!Units</vt:lpstr>
      <vt:lpstr>Sed_GS_121014!Units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2015-06-08T15:11:11Z</dcterms:modified>
</cp:coreProperties>
</file>